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autoCompressPictures="0"/>
  <mc:AlternateContent xmlns:mc="http://schemas.openxmlformats.org/markup-compatibility/2006">
    <mc:Choice Requires="x15">
      <x15ac:absPath xmlns:x15ac="http://schemas.microsoft.com/office/spreadsheetml/2010/11/ac" url="C:\Users\Isabel\Desktop\Call documents\New IF\"/>
    </mc:Choice>
  </mc:AlternateContent>
  <xr:revisionPtr revIDLastSave="0" documentId="13_ncr:1_{E68C4DD9-3B43-4BF5-9E17-CE66879BDF1A}" xr6:coauthVersionLast="47" xr6:coauthVersionMax="47" xr10:uidLastSave="{00000000-0000-0000-0000-000000000000}"/>
  <bookViews>
    <workbookView xWindow="28680" yWindow="450" windowWidth="25440" windowHeight="15390" tabRatio="630" xr2:uid="{00000000-000D-0000-FFFF-FFFF00000000}"/>
  </bookViews>
  <sheets>
    <sheet name="Summary Sheet and Guidance" sheetId="14" r:id="rId1"/>
    <sheet name="Academic Partners" sheetId="11" r:id="rId2"/>
    <sheet name="Industry Partners" sheetId="15" r:id="rId3"/>
    <sheet name="Additional Funding Sources" sheetId="1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6" l="1"/>
  <c r="B6" i="15"/>
  <c r="B6" i="11"/>
  <c r="B3" i="16"/>
  <c r="B3" i="15"/>
  <c r="B3" i="11"/>
  <c r="A6" i="15"/>
  <c r="A40" i="14" l="1"/>
  <c r="A39" i="14"/>
  <c r="A38" i="14"/>
  <c r="A37" i="14"/>
  <c r="A25" i="14"/>
  <c r="AB55" i="16"/>
  <c r="AA55" i="16"/>
  <c r="Z55" i="16"/>
  <c r="Y55" i="16"/>
  <c r="X55" i="16"/>
  <c r="W55" i="16"/>
  <c r="V55" i="16"/>
  <c r="U55" i="16"/>
  <c r="T55" i="16"/>
  <c r="S55" i="16"/>
  <c r="R55" i="16"/>
  <c r="Q55" i="16"/>
  <c r="P55" i="16"/>
  <c r="O55" i="16"/>
  <c r="N55" i="16"/>
  <c r="M55" i="16"/>
  <c r="L55" i="16"/>
  <c r="K55" i="16"/>
  <c r="J55" i="16"/>
  <c r="I55" i="16"/>
  <c r="H55" i="16"/>
  <c r="G55" i="16"/>
  <c r="F55" i="16"/>
  <c r="E55" i="16"/>
  <c r="D55" i="16"/>
  <c r="C55" i="16"/>
  <c r="B55" i="16"/>
  <c r="AC54" i="16"/>
  <c r="AC53" i="16"/>
  <c r="AC52" i="16"/>
  <c r="AC51" i="16"/>
  <c r="AC50" i="16"/>
  <c r="AC49" i="16"/>
  <c r="AC48" i="16"/>
  <c r="AC47" i="16"/>
  <c r="AC55" i="16" s="1"/>
  <c r="B40" i="14" s="1"/>
  <c r="B45" i="16"/>
  <c r="C45" i="16" s="1"/>
  <c r="D45" i="16" s="1"/>
  <c r="E45" i="16" s="1"/>
  <c r="F45" i="16" s="1"/>
  <c r="G45" i="16" s="1"/>
  <c r="H45" i="16" s="1"/>
  <c r="I45" i="16" s="1"/>
  <c r="J45" i="16" s="1"/>
  <c r="K45" i="16" s="1"/>
  <c r="L45" i="16" s="1"/>
  <c r="M45" i="16" s="1"/>
  <c r="N45" i="16" s="1"/>
  <c r="O45" i="16" s="1"/>
  <c r="P45" i="16" s="1"/>
  <c r="Q45" i="16" s="1"/>
  <c r="R45" i="16" s="1"/>
  <c r="S45" i="16" s="1"/>
  <c r="T45" i="16" s="1"/>
  <c r="U45" i="16" s="1"/>
  <c r="V45" i="16" s="1"/>
  <c r="W45" i="16" s="1"/>
  <c r="X45" i="16" s="1"/>
  <c r="Y45" i="16" s="1"/>
  <c r="Z45" i="16" s="1"/>
  <c r="AA45" i="16" s="1"/>
  <c r="AB45" i="16" s="1"/>
  <c r="AB42" i="16"/>
  <c r="AA42" i="16"/>
  <c r="Z42" i="16"/>
  <c r="Y42" i="16"/>
  <c r="X42" i="16"/>
  <c r="W42" i="16"/>
  <c r="V42" i="16"/>
  <c r="U42" i="16"/>
  <c r="T42" i="16"/>
  <c r="S42" i="16"/>
  <c r="R42" i="16"/>
  <c r="Q42" i="16"/>
  <c r="P42" i="16"/>
  <c r="O42" i="16"/>
  <c r="N42" i="16"/>
  <c r="M42" i="16"/>
  <c r="L42" i="16"/>
  <c r="K42" i="16"/>
  <c r="J42" i="16"/>
  <c r="I42" i="16"/>
  <c r="H42" i="16"/>
  <c r="G42" i="16"/>
  <c r="F42" i="16"/>
  <c r="E42" i="16"/>
  <c r="D42" i="16"/>
  <c r="C42" i="16"/>
  <c r="B42" i="16"/>
  <c r="AC41" i="16"/>
  <c r="AC40" i="16"/>
  <c r="AC39" i="16"/>
  <c r="AC38" i="16"/>
  <c r="AC37" i="16"/>
  <c r="AC42" i="16" s="1"/>
  <c r="B39" i="14" s="1"/>
  <c r="AC36" i="16"/>
  <c r="AC35" i="16"/>
  <c r="AC34" i="16"/>
  <c r="B32" i="16"/>
  <c r="C32" i="16" s="1"/>
  <c r="D32" i="16" s="1"/>
  <c r="E32" i="16" s="1"/>
  <c r="F32" i="16" s="1"/>
  <c r="G32" i="16" s="1"/>
  <c r="H32" i="16" s="1"/>
  <c r="I32" i="16" s="1"/>
  <c r="J32" i="16" s="1"/>
  <c r="K32" i="16" s="1"/>
  <c r="L32" i="16" s="1"/>
  <c r="M32" i="16" s="1"/>
  <c r="N32" i="16" s="1"/>
  <c r="O32" i="16" s="1"/>
  <c r="P32" i="16" s="1"/>
  <c r="Q32" i="16" s="1"/>
  <c r="R32" i="16" s="1"/>
  <c r="S32" i="16" s="1"/>
  <c r="T32" i="16" s="1"/>
  <c r="U32" i="16" s="1"/>
  <c r="V32" i="16" s="1"/>
  <c r="W32" i="16" s="1"/>
  <c r="X32" i="16" s="1"/>
  <c r="Y32" i="16" s="1"/>
  <c r="Z32" i="16" s="1"/>
  <c r="AA32" i="16" s="1"/>
  <c r="AB32" i="16" s="1"/>
  <c r="AB29" i="16"/>
  <c r="AA29" i="16"/>
  <c r="Z29" i="16"/>
  <c r="Y29" i="16"/>
  <c r="X29" i="16"/>
  <c r="W29" i="16"/>
  <c r="V29" i="16"/>
  <c r="U29" i="16"/>
  <c r="T29" i="16"/>
  <c r="S29" i="16"/>
  <c r="R29" i="16"/>
  <c r="Q29" i="16"/>
  <c r="P29" i="16"/>
  <c r="O29" i="16"/>
  <c r="N29" i="16"/>
  <c r="M29" i="16"/>
  <c r="L29" i="16"/>
  <c r="K29" i="16"/>
  <c r="J29" i="16"/>
  <c r="I29" i="16"/>
  <c r="H29" i="16"/>
  <c r="G29" i="16"/>
  <c r="F29" i="16"/>
  <c r="E29" i="16"/>
  <c r="D29" i="16"/>
  <c r="C29" i="16"/>
  <c r="B29" i="16"/>
  <c r="AC28" i="16"/>
  <c r="AC27" i="16"/>
  <c r="AC26" i="16"/>
  <c r="AC25" i="16"/>
  <c r="AC24" i="16"/>
  <c r="AC23" i="16"/>
  <c r="AC22" i="16"/>
  <c r="AC21" i="16"/>
  <c r="B19" i="16"/>
  <c r="C19" i="16" s="1"/>
  <c r="D19" i="16" s="1"/>
  <c r="E19" i="16" s="1"/>
  <c r="F19" i="16" s="1"/>
  <c r="G19" i="16" s="1"/>
  <c r="H19" i="16" s="1"/>
  <c r="I19" i="16" s="1"/>
  <c r="J19" i="16" s="1"/>
  <c r="K19" i="16" s="1"/>
  <c r="L19" i="16" s="1"/>
  <c r="M19" i="16" s="1"/>
  <c r="N19" i="16" s="1"/>
  <c r="O19" i="16" s="1"/>
  <c r="P19" i="16" s="1"/>
  <c r="Q19" i="16" s="1"/>
  <c r="R19" i="16" s="1"/>
  <c r="S19" i="16" s="1"/>
  <c r="T19" i="16" s="1"/>
  <c r="U19" i="16" s="1"/>
  <c r="V19" i="16" s="1"/>
  <c r="W19" i="16" s="1"/>
  <c r="X19" i="16" s="1"/>
  <c r="Y19" i="16" s="1"/>
  <c r="Z19" i="16" s="1"/>
  <c r="AA19" i="16" s="1"/>
  <c r="AB19" i="16" s="1"/>
  <c r="AC9" i="16"/>
  <c r="AC10" i="16"/>
  <c r="AC11" i="16"/>
  <c r="AC12" i="16"/>
  <c r="AC13" i="16"/>
  <c r="AC14" i="16"/>
  <c r="AC15" i="16"/>
  <c r="AC8" i="16"/>
  <c r="C16" i="16"/>
  <c r="D16" i="16"/>
  <c r="E16" i="16"/>
  <c r="F16" i="16"/>
  <c r="G16" i="16"/>
  <c r="H16" i="16"/>
  <c r="I16" i="16"/>
  <c r="J16" i="16"/>
  <c r="K16" i="16"/>
  <c r="L16" i="16"/>
  <c r="M16" i="16"/>
  <c r="N16" i="16"/>
  <c r="O16" i="16"/>
  <c r="P16" i="16"/>
  <c r="Q16" i="16"/>
  <c r="R16" i="16"/>
  <c r="S16" i="16"/>
  <c r="T16" i="16"/>
  <c r="U16" i="16"/>
  <c r="V16" i="16"/>
  <c r="W16" i="16"/>
  <c r="X16" i="16"/>
  <c r="Y16" i="16"/>
  <c r="Z16" i="16"/>
  <c r="AA16" i="16"/>
  <c r="AB16" i="16"/>
  <c r="B16" i="16"/>
  <c r="C6" i="16"/>
  <c r="D6" i="16" s="1"/>
  <c r="E6" i="16" s="1"/>
  <c r="F6" i="16" s="1"/>
  <c r="G6" i="16" s="1"/>
  <c r="H6" i="16" s="1"/>
  <c r="I6" i="16" s="1"/>
  <c r="J6" i="16" s="1"/>
  <c r="K6" i="16" s="1"/>
  <c r="L6" i="16" s="1"/>
  <c r="M6" i="16" s="1"/>
  <c r="N6" i="16" s="1"/>
  <c r="O6" i="16" s="1"/>
  <c r="P6" i="16" s="1"/>
  <c r="Q6" i="16" s="1"/>
  <c r="R6" i="16" s="1"/>
  <c r="S6" i="16" s="1"/>
  <c r="T6" i="16" s="1"/>
  <c r="U6" i="16" s="1"/>
  <c r="V6" i="16" s="1"/>
  <c r="W6" i="16" s="1"/>
  <c r="X6" i="16" s="1"/>
  <c r="Y6" i="16" s="1"/>
  <c r="Z6" i="16" s="1"/>
  <c r="AA6" i="16" s="1"/>
  <c r="AB6" i="16" s="1"/>
  <c r="AC29" i="16" l="1"/>
  <c r="B38" i="14" s="1"/>
  <c r="AC16" i="16"/>
  <c r="AC74" i="11"/>
  <c r="A31" i="14"/>
  <c r="B37" i="14" l="1"/>
  <c r="B41" i="14" s="1"/>
  <c r="B47" i="14"/>
  <c r="A28" i="14"/>
  <c r="A27" i="14"/>
  <c r="A26" i="14"/>
  <c r="AC68" i="11"/>
  <c r="B72" i="11"/>
  <c r="AB70" i="11"/>
  <c r="AA70" i="11"/>
  <c r="Z70" i="11"/>
  <c r="Y70" i="11"/>
  <c r="Y72" i="11" s="1"/>
  <c r="X70" i="11"/>
  <c r="X73" i="11" s="1"/>
  <c r="W70" i="11"/>
  <c r="W73" i="11" s="1"/>
  <c r="V70" i="11"/>
  <c r="V73" i="11" s="1"/>
  <c r="U70" i="11"/>
  <c r="U72" i="11" s="1"/>
  <c r="T70" i="11"/>
  <c r="T73" i="11" s="1"/>
  <c r="S70" i="11"/>
  <c r="S73" i="11" s="1"/>
  <c r="R70" i="11"/>
  <c r="R73" i="11" s="1"/>
  <c r="Q70" i="11"/>
  <c r="Q72" i="11" s="1"/>
  <c r="P70" i="11"/>
  <c r="P73" i="11" s="1"/>
  <c r="O70" i="11"/>
  <c r="O73" i="11" s="1"/>
  <c r="N70" i="11"/>
  <c r="N73" i="11" s="1"/>
  <c r="M70" i="11"/>
  <c r="M72" i="11" s="1"/>
  <c r="L70" i="11"/>
  <c r="L73" i="11" s="1"/>
  <c r="K70" i="11"/>
  <c r="K73" i="11" s="1"/>
  <c r="J70" i="11"/>
  <c r="J73" i="11" s="1"/>
  <c r="I70" i="11"/>
  <c r="I72" i="11" s="1"/>
  <c r="H70" i="11"/>
  <c r="H73" i="11" s="1"/>
  <c r="G70" i="11"/>
  <c r="G73" i="11" s="1"/>
  <c r="F70" i="11"/>
  <c r="F73" i="11" s="1"/>
  <c r="E70" i="11"/>
  <c r="E72" i="11" s="1"/>
  <c r="D70" i="11"/>
  <c r="D73" i="11" s="1"/>
  <c r="C70" i="11"/>
  <c r="C73" i="11" s="1"/>
  <c r="B70" i="11"/>
  <c r="B73" i="11" s="1"/>
  <c r="AC69" i="11"/>
  <c r="AC67" i="11"/>
  <c r="AC66" i="11"/>
  <c r="AC65" i="11"/>
  <c r="AC64" i="11"/>
  <c r="AC63" i="11"/>
  <c r="AC62" i="11"/>
  <c r="AC56" i="11"/>
  <c r="AC50" i="11"/>
  <c r="AB52" i="11"/>
  <c r="AA52" i="11"/>
  <c r="Z52" i="11"/>
  <c r="Y52" i="11"/>
  <c r="Y54" i="11" s="1"/>
  <c r="X52" i="11"/>
  <c r="X55" i="11" s="1"/>
  <c r="W52" i="11"/>
  <c r="W55" i="11" s="1"/>
  <c r="V52" i="11"/>
  <c r="V55" i="11" s="1"/>
  <c r="U52" i="11"/>
  <c r="U54" i="11" s="1"/>
  <c r="T52" i="11"/>
  <c r="T55" i="11" s="1"/>
  <c r="S52" i="11"/>
  <c r="S55" i="11" s="1"/>
  <c r="R52" i="11"/>
  <c r="R55" i="11" s="1"/>
  <c r="Q52" i="11"/>
  <c r="Q54" i="11" s="1"/>
  <c r="P52" i="11"/>
  <c r="P55" i="11" s="1"/>
  <c r="O52" i="11"/>
  <c r="O55" i="11" s="1"/>
  <c r="N52" i="11"/>
  <c r="N55" i="11" s="1"/>
  <c r="M52" i="11"/>
  <c r="M54" i="11" s="1"/>
  <c r="L52" i="11"/>
  <c r="L55" i="11" s="1"/>
  <c r="K52" i="11"/>
  <c r="K55" i="11" s="1"/>
  <c r="J52" i="11"/>
  <c r="J55" i="11" s="1"/>
  <c r="I52" i="11"/>
  <c r="I54" i="11" s="1"/>
  <c r="H52" i="11"/>
  <c r="H55" i="11" s="1"/>
  <c r="G52" i="11"/>
  <c r="G55" i="11" s="1"/>
  <c r="F52" i="11"/>
  <c r="F55" i="11" s="1"/>
  <c r="E52" i="11"/>
  <c r="E54" i="11" s="1"/>
  <c r="D52" i="11"/>
  <c r="D55" i="11" s="1"/>
  <c r="C52" i="11"/>
  <c r="C55" i="11" s="1"/>
  <c r="B52" i="11"/>
  <c r="B55" i="11" s="1"/>
  <c r="AC51" i="11"/>
  <c r="AC49" i="11"/>
  <c r="AC48" i="11"/>
  <c r="AC47" i="11"/>
  <c r="AC46" i="11"/>
  <c r="AC45" i="11"/>
  <c r="AC44" i="11"/>
  <c r="AC33" i="11"/>
  <c r="AC38" i="11"/>
  <c r="AC32" i="11"/>
  <c r="AB34" i="11"/>
  <c r="AA34" i="11"/>
  <c r="Z34" i="11"/>
  <c r="Y34" i="11"/>
  <c r="Y36" i="11" s="1"/>
  <c r="V34" i="11"/>
  <c r="V37" i="11" s="1"/>
  <c r="U34" i="11"/>
  <c r="U36" i="11" s="1"/>
  <c r="R34" i="11"/>
  <c r="R37" i="11" s="1"/>
  <c r="Q34" i="11"/>
  <c r="Q36" i="11" s="1"/>
  <c r="N34" i="11"/>
  <c r="N37" i="11" s="1"/>
  <c r="M34" i="11"/>
  <c r="M36" i="11" s="1"/>
  <c r="J34" i="11"/>
  <c r="J37" i="11" s="1"/>
  <c r="I34" i="11"/>
  <c r="I36" i="11" s="1"/>
  <c r="F34" i="11"/>
  <c r="F37" i="11" s="1"/>
  <c r="E34" i="11"/>
  <c r="E36" i="11" s="1"/>
  <c r="B34" i="11"/>
  <c r="B37" i="11" s="1"/>
  <c r="AC31" i="11"/>
  <c r="AC30" i="11"/>
  <c r="AC29" i="11"/>
  <c r="AC28" i="11"/>
  <c r="AC27" i="11"/>
  <c r="X34" i="11"/>
  <c r="W34" i="11"/>
  <c r="T34" i="11"/>
  <c r="S34" i="11"/>
  <c r="P34" i="11"/>
  <c r="O34" i="11"/>
  <c r="L34" i="11"/>
  <c r="K34" i="11"/>
  <c r="H34" i="11"/>
  <c r="G34" i="11"/>
  <c r="D34" i="11"/>
  <c r="C34" i="11"/>
  <c r="AC26" i="11"/>
  <c r="AC52" i="11" l="1"/>
  <c r="AC34" i="11"/>
  <c r="AC70" i="11"/>
  <c r="D72" i="11"/>
  <c r="B54" i="11"/>
  <c r="R72" i="11"/>
  <c r="R75" i="11" s="1"/>
  <c r="C54" i="11"/>
  <c r="C57" i="11" s="1"/>
  <c r="T72" i="11"/>
  <c r="Z36" i="11"/>
  <c r="Z37" i="11"/>
  <c r="Z39" i="11" s="1"/>
  <c r="AA37" i="11"/>
  <c r="AA36" i="11"/>
  <c r="AB37" i="11"/>
  <c r="AB36" i="11"/>
  <c r="R54" i="11"/>
  <c r="R57" i="11" s="1"/>
  <c r="F72" i="11"/>
  <c r="F75" i="11" s="1"/>
  <c r="V72" i="11"/>
  <c r="V75" i="11" s="1"/>
  <c r="S54" i="11"/>
  <c r="J72" i="11"/>
  <c r="J75" i="11" s="1"/>
  <c r="AA72" i="11"/>
  <c r="AA73" i="11"/>
  <c r="O72" i="11"/>
  <c r="O75" i="11" s="1"/>
  <c r="Z54" i="11"/>
  <c r="Z55" i="11"/>
  <c r="AB72" i="11"/>
  <c r="AB73" i="11"/>
  <c r="K72" i="11"/>
  <c r="K75" i="11" s="1"/>
  <c r="P72" i="11"/>
  <c r="P75" i="11" s="1"/>
  <c r="AA55" i="11"/>
  <c r="AA54" i="11"/>
  <c r="AA57" i="11" s="1"/>
  <c r="J54" i="11"/>
  <c r="J57" i="11" s="1"/>
  <c r="B75" i="11"/>
  <c r="G72" i="11"/>
  <c r="G75" i="11" s="1"/>
  <c r="L72" i="11"/>
  <c r="L75" i="11" s="1"/>
  <c r="W72" i="11"/>
  <c r="W75" i="11" s="1"/>
  <c r="AB55" i="11"/>
  <c r="AB54" i="11"/>
  <c r="AB57" i="11" s="1"/>
  <c r="K54" i="11"/>
  <c r="K57" i="11" s="1"/>
  <c r="Z72" i="11"/>
  <c r="Z73" i="11"/>
  <c r="C72" i="11"/>
  <c r="C75" i="11" s="1"/>
  <c r="H72" i="11"/>
  <c r="H75" i="11" s="1"/>
  <c r="N72" i="11"/>
  <c r="N75" i="11" s="1"/>
  <c r="S72" i="11"/>
  <c r="S75" i="11" s="1"/>
  <c r="X72" i="11"/>
  <c r="X75" i="11" s="1"/>
  <c r="I73" i="11"/>
  <c r="I75" i="11" s="1"/>
  <c r="E73" i="11"/>
  <c r="E75" i="11" s="1"/>
  <c r="Q73" i="11"/>
  <c r="Q75" i="11" s="1"/>
  <c r="B36" i="11"/>
  <c r="B39" i="11" s="1"/>
  <c r="F54" i="11"/>
  <c r="F57" i="11" s="1"/>
  <c r="N54" i="11"/>
  <c r="N57" i="11" s="1"/>
  <c r="V54" i="11"/>
  <c r="V57" i="11" s="1"/>
  <c r="D75" i="11"/>
  <c r="T75" i="11"/>
  <c r="M73" i="11"/>
  <c r="M75" i="11" s="1"/>
  <c r="U73" i="11"/>
  <c r="U75" i="11" s="1"/>
  <c r="Y73" i="11"/>
  <c r="Y75" i="11" s="1"/>
  <c r="G54" i="11"/>
  <c r="G57" i="11" s="1"/>
  <c r="O54" i="11"/>
  <c r="O57" i="11" s="1"/>
  <c r="W54" i="11"/>
  <c r="W57" i="11"/>
  <c r="B57" i="11"/>
  <c r="S57" i="11"/>
  <c r="E55" i="11"/>
  <c r="M55" i="11"/>
  <c r="M57" i="11" s="1"/>
  <c r="U55" i="11"/>
  <c r="U57" i="11" s="1"/>
  <c r="Y55" i="11"/>
  <c r="Y57" i="11" s="1"/>
  <c r="D54" i="11"/>
  <c r="D57" i="11" s="1"/>
  <c r="H54" i="11"/>
  <c r="H57" i="11" s="1"/>
  <c r="L54" i="11"/>
  <c r="L57" i="11" s="1"/>
  <c r="P54" i="11"/>
  <c r="P57" i="11" s="1"/>
  <c r="T54" i="11"/>
  <c r="T57" i="11" s="1"/>
  <c r="X54" i="11"/>
  <c r="X57" i="11" s="1"/>
  <c r="I55" i="11"/>
  <c r="I57" i="11" s="1"/>
  <c r="Q55" i="11"/>
  <c r="Q57" i="11" s="1"/>
  <c r="R36" i="11"/>
  <c r="R39" i="11" s="1"/>
  <c r="F36" i="11"/>
  <c r="F39" i="11" s="1"/>
  <c r="V36" i="11"/>
  <c r="V39" i="11" s="1"/>
  <c r="J36" i="11"/>
  <c r="J39" i="11" s="1"/>
  <c r="N36" i="11"/>
  <c r="N39" i="11" s="1"/>
  <c r="C36" i="11"/>
  <c r="C37" i="11"/>
  <c r="G37" i="11"/>
  <c r="G36" i="11"/>
  <c r="K36" i="11"/>
  <c r="K37" i="11"/>
  <c r="O37" i="11"/>
  <c r="O36" i="11"/>
  <c r="S36" i="11"/>
  <c r="S37" i="11"/>
  <c r="W36" i="11"/>
  <c r="W37" i="11"/>
  <c r="D37" i="11"/>
  <c r="D36" i="11"/>
  <c r="H37" i="11"/>
  <c r="H36" i="11"/>
  <c r="L37" i="11"/>
  <c r="L36" i="11"/>
  <c r="P37" i="11"/>
  <c r="P36" i="11"/>
  <c r="T37" i="11"/>
  <c r="T36" i="11"/>
  <c r="X37" i="11"/>
  <c r="X36" i="11"/>
  <c r="I37" i="11"/>
  <c r="I39" i="11" s="1"/>
  <c r="M37" i="11"/>
  <c r="M39" i="11" s="1"/>
  <c r="U37" i="11"/>
  <c r="U39" i="11" s="1"/>
  <c r="Y37" i="11"/>
  <c r="Y39" i="11" s="1"/>
  <c r="E37" i="11"/>
  <c r="E39" i="11" s="1"/>
  <c r="Q37" i="11"/>
  <c r="Q39" i="11" s="1"/>
  <c r="AC9" i="11"/>
  <c r="AA39" i="11" l="1"/>
  <c r="Z57" i="11"/>
  <c r="AB39" i="11"/>
  <c r="AA75" i="11"/>
  <c r="W39" i="11"/>
  <c r="Z75" i="11"/>
  <c r="AC72" i="11"/>
  <c r="AC73" i="11"/>
  <c r="AB75" i="11"/>
  <c r="T39" i="11"/>
  <c r="AC55" i="11"/>
  <c r="E57" i="11"/>
  <c r="B27" i="14" s="1"/>
  <c r="AC54" i="11"/>
  <c r="AC57" i="11" s="1"/>
  <c r="L39" i="11"/>
  <c r="D39" i="11"/>
  <c r="AC36" i="11"/>
  <c r="AC39" i="11" s="1"/>
  <c r="B26" i="14" s="1"/>
  <c r="AC37" i="11"/>
  <c r="S39" i="11"/>
  <c r="K39" i="11"/>
  <c r="X39" i="11"/>
  <c r="P39" i="11"/>
  <c r="H39" i="11"/>
  <c r="O39" i="11"/>
  <c r="G39" i="11"/>
  <c r="C39" i="11"/>
  <c r="AC75" i="11" l="1"/>
  <c r="B28" i="14" s="1"/>
  <c r="B16" i="11"/>
  <c r="B18" i="11" l="1"/>
  <c r="B19" i="11"/>
  <c r="B60" i="11"/>
  <c r="C60" i="11" s="1"/>
  <c r="D60" i="11" s="1"/>
  <c r="E60" i="11" s="1"/>
  <c r="F60" i="11" s="1"/>
  <c r="G60" i="11" s="1"/>
  <c r="H60" i="11" s="1"/>
  <c r="I60" i="11" s="1"/>
  <c r="J60" i="11" s="1"/>
  <c r="K60" i="11" s="1"/>
  <c r="L60" i="11" s="1"/>
  <c r="M60" i="11" s="1"/>
  <c r="N60" i="11" s="1"/>
  <c r="O60" i="11" s="1"/>
  <c r="P60" i="11" s="1"/>
  <c r="Q60" i="11" s="1"/>
  <c r="R60" i="11" s="1"/>
  <c r="S60" i="11" s="1"/>
  <c r="T60" i="11" s="1"/>
  <c r="U60" i="11" s="1"/>
  <c r="V60" i="11" s="1"/>
  <c r="W60" i="11" s="1"/>
  <c r="X60" i="11" s="1"/>
  <c r="Y60" i="11" s="1"/>
  <c r="Z60" i="11" s="1"/>
  <c r="AA60" i="11" s="1"/>
  <c r="AB60" i="11" s="1"/>
  <c r="B24" i="11"/>
  <c r="C24" i="11" s="1"/>
  <c r="D24" i="11" s="1"/>
  <c r="E24" i="11" s="1"/>
  <c r="F24" i="11" s="1"/>
  <c r="G24" i="11" s="1"/>
  <c r="H24" i="11" s="1"/>
  <c r="I24" i="11" s="1"/>
  <c r="J24" i="11" s="1"/>
  <c r="K24" i="11" s="1"/>
  <c r="L24" i="11" s="1"/>
  <c r="M24" i="11" s="1"/>
  <c r="N24" i="11" s="1"/>
  <c r="O24" i="11" s="1"/>
  <c r="P24" i="11" s="1"/>
  <c r="Q24" i="11" s="1"/>
  <c r="R24" i="11" s="1"/>
  <c r="S24" i="11" s="1"/>
  <c r="T24" i="11" s="1"/>
  <c r="U24" i="11" s="1"/>
  <c r="V24" i="11" s="1"/>
  <c r="W24" i="11" s="1"/>
  <c r="X24" i="11" s="1"/>
  <c r="Y24" i="11" s="1"/>
  <c r="Z24" i="11" s="1"/>
  <c r="AA24" i="11" s="1"/>
  <c r="AB24" i="11" s="1"/>
  <c r="AC10" i="11"/>
  <c r="AC11" i="11"/>
  <c r="AC12" i="11"/>
  <c r="AC13" i="11"/>
  <c r="AC15" i="11"/>
  <c r="AC14" i="11"/>
  <c r="AC20" i="11"/>
  <c r="B46" i="14" s="1"/>
  <c r="B21" i="11" l="1"/>
  <c r="C6" i="11"/>
  <c r="B48" i="15" l="1"/>
  <c r="C48" i="15" s="1"/>
  <c r="D48" i="15" s="1"/>
  <c r="E48" i="15" s="1"/>
  <c r="F48" i="15" s="1"/>
  <c r="G48" i="15" s="1"/>
  <c r="H48" i="15" s="1"/>
  <c r="I48" i="15" s="1"/>
  <c r="J48" i="15" s="1"/>
  <c r="K48" i="15" s="1"/>
  <c r="L48" i="15" s="1"/>
  <c r="M48" i="15" s="1"/>
  <c r="N48" i="15" s="1"/>
  <c r="O48" i="15" s="1"/>
  <c r="P48" i="15" s="1"/>
  <c r="Q48" i="15" s="1"/>
  <c r="R48" i="15" s="1"/>
  <c r="S48" i="15" s="1"/>
  <c r="T48" i="15" s="1"/>
  <c r="U48" i="15" s="1"/>
  <c r="V48" i="15" s="1"/>
  <c r="W48" i="15" s="1"/>
  <c r="X48" i="15" s="1"/>
  <c r="Y48" i="15" s="1"/>
  <c r="Z48" i="15" s="1"/>
  <c r="AA48" i="15" s="1"/>
  <c r="AB48" i="15" s="1"/>
  <c r="B34" i="15"/>
  <c r="C34" i="15" s="1"/>
  <c r="D34" i="15" s="1"/>
  <c r="E34" i="15" s="1"/>
  <c r="F34" i="15" s="1"/>
  <c r="G34" i="15" s="1"/>
  <c r="H34" i="15" s="1"/>
  <c r="I34" i="15" s="1"/>
  <c r="J34" i="15" s="1"/>
  <c r="K34" i="15" s="1"/>
  <c r="L34" i="15" s="1"/>
  <c r="M34" i="15" s="1"/>
  <c r="N34" i="15" s="1"/>
  <c r="O34" i="15" s="1"/>
  <c r="P34" i="15" s="1"/>
  <c r="Q34" i="15" s="1"/>
  <c r="R34" i="15" s="1"/>
  <c r="S34" i="15" s="1"/>
  <c r="T34" i="15" s="1"/>
  <c r="U34" i="15" s="1"/>
  <c r="V34" i="15" s="1"/>
  <c r="W34" i="15" s="1"/>
  <c r="X34" i="15" s="1"/>
  <c r="Y34" i="15" s="1"/>
  <c r="Z34" i="15" s="1"/>
  <c r="AA34" i="15" s="1"/>
  <c r="AB34" i="15" s="1"/>
  <c r="B20" i="15"/>
  <c r="C20" i="15" s="1"/>
  <c r="D20" i="15" s="1"/>
  <c r="E20" i="15" s="1"/>
  <c r="F20" i="15" s="1"/>
  <c r="G20" i="15" s="1"/>
  <c r="H20" i="15" s="1"/>
  <c r="I20" i="15" s="1"/>
  <c r="J20" i="15" s="1"/>
  <c r="K20" i="15" s="1"/>
  <c r="L20" i="15" s="1"/>
  <c r="M20" i="15" s="1"/>
  <c r="N20" i="15" s="1"/>
  <c r="O20" i="15" s="1"/>
  <c r="P20" i="15" s="1"/>
  <c r="Q20" i="15" s="1"/>
  <c r="R20" i="15" s="1"/>
  <c r="S20" i="15" s="1"/>
  <c r="T20" i="15" s="1"/>
  <c r="U20" i="15" s="1"/>
  <c r="V20" i="15" s="1"/>
  <c r="W20" i="15" s="1"/>
  <c r="X20" i="15" s="1"/>
  <c r="Y20" i="15" s="1"/>
  <c r="Z20" i="15" s="1"/>
  <c r="AA20" i="15" s="1"/>
  <c r="AB20" i="15" s="1"/>
  <c r="C6" i="15"/>
  <c r="D6" i="15" s="1"/>
  <c r="E6" i="15" s="1"/>
  <c r="F6" i="15" s="1"/>
  <c r="G6" i="15" s="1"/>
  <c r="H6" i="15" s="1"/>
  <c r="I6" i="15" s="1"/>
  <c r="J6" i="15" s="1"/>
  <c r="K6" i="15" s="1"/>
  <c r="L6" i="15" s="1"/>
  <c r="M6" i="15" s="1"/>
  <c r="N6" i="15" s="1"/>
  <c r="O6" i="15" s="1"/>
  <c r="P6" i="15" s="1"/>
  <c r="Q6" i="15" s="1"/>
  <c r="R6" i="15" s="1"/>
  <c r="S6" i="15" s="1"/>
  <c r="T6" i="15" s="1"/>
  <c r="U6" i="15" s="1"/>
  <c r="V6" i="15" s="1"/>
  <c r="W6" i="15" s="1"/>
  <c r="X6" i="15" s="1"/>
  <c r="Y6" i="15" s="1"/>
  <c r="Z6" i="15" s="1"/>
  <c r="AA6" i="15" s="1"/>
  <c r="AB6" i="15" s="1"/>
  <c r="D6" i="11" l="1"/>
  <c r="C16" i="11"/>
  <c r="D16" i="11"/>
  <c r="E16" i="11"/>
  <c r="F16" i="11"/>
  <c r="G16" i="11"/>
  <c r="H16" i="11"/>
  <c r="I16" i="11"/>
  <c r="I18" i="11" s="1"/>
  <c r="J16" i="11"/>
  <c r="J18" i="11" s="1"/>
  <c r="K16" i="11"/>
  <c r="K18" i="11" s="1"/>
  <c r="L16" i="11"/>
  <c r="L18" i="11" s="1"/>
  <c r="M16" i="11"/>
  <c r="M18" i="11" s="1"/>
  <c r="N16" i="11"/>
  <c r="N18" i="11" s="1"/>
  <c r="O16" i="11"/>
  <c r="O18" i="11" s="1"/>
  <c r="P16" i="11"/>
  <c r="P18" i="11" s="1"/>
  <c r="Q16" i="11"/>
  <c r="Q18" i="11" s="1"/>
  <c r="AC8" i="15"/>
  <c r="AC9" i="15"/>
  <c r="AC10" i="15"/>
  <c r="AC11" i="15"/>
  <c r="AC12" i="15"/>
  <c r="AC13" i="15"/>
  <c r="AC14" i="15"/>
  <c r="AC15" i="15"/>
  <c r="AC22" i="15"/>
  <c r="AC23" i="15"/>
  <c r="AC24" i="15"/>
  <c r="AC25" i="15"/>
  <c r="AC26" i="15"/>
  <c r="AC27" i="15"/>
  <c r="AC28" i="15"/>
  <c r="AC29" i="15"/>
  <c r="B16" i="15"/>
  <c r="AC36" i="15"/>
  <c r="AC37" i="15"/>
  <c r="AC38" i="15"/>
  <c r="AC39" i="15"/>
  <c r="AC40" i="15"/>
  <c r="AC41" i="15"/>
  <c r="AC42" i="15"/>
  <c r="AC43" i="15"/>
  <c r="AC50" i="15"/>
  <c r="AC51" i="15"/>
  <c r="AC52" i="15"/>
  <c r="AC53" i="15"/>
  <c r="AC54" i="15"/>
  <c r="AC55" i="15"/>
  <c r="AC56" i="15"/>
  <c r="AC57" i="15"/>
  <c r="R16" i="11"/>
  <c r="R18" i="11" s="1"/>
  <c r="S16" i="11"/>
  <c r="S18" i="11" s="1"/>
  <c r="T16" i="11"/>
  <c r="T18" i="11" s="1"/>
  <c r="U16" i="11"/>
  <c r="U18" i="11" s="1"/>
  <c r="V16" i="11"/>
  <c r="V18" i="11" s="1"/>
  <c r="W16" i="11"/>
  <c r="W18" i="11" s="1"/>
  <c r="X16" i="11"/>
  <c r="X18" i="11" s="1"/>
  <c r="Y16" i="11"/>
  <c r="Y18" i="11" s="1"/>
  <c r="Z16" i="11"/>
  <c r="AA16" i="11"/>
  <c r="AB16" i="11"/>
  <c r="A34" i="14"/>
  <c r="A33" i="14"/>
  <c r="A32" i="14"/>
  <c r="AB58" i="15"/>
  <c r="AA58" i="15"/>
  <c r="Z58" i="15"/>
  <c r="Y58" i="15"/>
  <c r="X58" i="15"/>
  <c r="W58" i="15"/>
  <c r="V58" i="15"/>
  <c r="U58" i="15"/>
  <c r="T58" i="15"/>
  <c r="S58" i="15"/>
  <c r="R58" i="15"/>
  <c r="Q58" i="15"/>
  <c r="P58" i="15"/>
  <c r="O58" i="15"/>
  <c r="N58" i="15"/>
  <c r="M58" i="15"/>
  <c r="L58" i="15"/>
  <c r="K58" i="15"/>
  <c r="J58" i="15"/>
  <c r="I58" i="15"/>
  <c r="H58" i="15"/>
  <c r="G58" i="15"/>
  <c r="F58" i="15"/>
  <c r="E58" i="15"/>
  <c r="D58" i="15"/>
  <c r="C58" i="15"/>
  <c r="B58" i="15"/>
  <c r="AB44" i="15"/>
  <c r="AA44" i="15"/>
  <c r="Z44" i="15"/>
  <c r="Y44" i="15"/>
  <c r="X44" i="15"/>
  <c r="W44" i="15"/>
  <c r="V44" i="15"/>
  <c r="U44" i="15"/>
  <c r="T44" i="15"/>
  <c r="S44" i="15"/>
  <c r="R44" i="15"/>
  <c r="Q44" i="15"/>
  <c r="P44" i="15"/>
  <c r="O44" i="15"/>
  <c r="N44" i="15"/>
  <c r="M44" i="15"/>
  <c r="L44" i="15"/>
  <c r="K44" i="15"/>
  <c r="J44" i="15"/>
  <c r="I44" i="15"/>
  <c r="H44" i="15"/>
  <c r="G44" i="15"/>
  <c r="F44" i="15"/>
  <c r="E44" i="15"/>
  <c r="D44" i="15"/>
  <c r="C44" i="15"/>
  <c r="B44" i="15"/>
  <c r="AB30" i="15"/>
  <c r="AA30" i="15"/>
  <c r="Z30" i="15"/>
  <c r="Y30" i="15"/>
  <c r="X30" i="15"/>
  <c r="W30" i="15"/>
  <c r="V30" i="15"/>
  <c r="U30" i="15"/>
  <c r="T30" i="15"/>
  <c r="S30" i="15"/>
  <c r="R30" i="15"/>
  <c r="Q30" i="15"/>
  <c r="P30" i="15"/>
  <c r="O30" i="15"/>
  <c r="N30" i="15"/>
  <c r="M30" i="15"/>
  <c r="L30" i="15"/>
  <c r="K30" i="15"/>
  <c r="J30" i="15"/>
  <c r="I30" i="15"/>
  <c r="H30" i="15"/>
  <c r="G30" i="15"/>
  <c r="F30" i="15"/>
  <c r="E30" i="15"/>
  <c r="D30" i="15"/>
  <c r="C30" i="15"/>
  <c r="B30" i="15"/>
  <c r="C16" i="15"/>
  <c r="D16" i="15"/>
  <c r="E16" i="15"/>
  <c r="F16" i="15"/>
  <c r="G16" i="15"/>
  <c r="H16" i="15"/>
  <c r="I16" i="15"/>
  <c r="J16" i="15"/>
  <c r="K16" i="15"/>
  <c r="L16" i="15"/>
  <c r="M16" i="15"/>
  <c r="N16" i="15"/>
  <c r="O16" i="15"/>
  <c r="P16" i="15"/>
  <c r="Q16" i="15"/>
  <c r="R16" i="15"/>
  <c r="S16" i="15"/>
  <c r="T16" i="15"/>
  <c r="U16" i="15"/>
  <c r="V16" i="15"/>
  <c r="W16" i="15"/>
  <c r="X16" i="15"/>
  <c r="Y16" i="15"/>
  <c r="Z16" i="15"/>
  <c r="AA16" i="15"/>
  <c r="AB16" i="15"/>
  <c r="AC8" i="11"/>
  <c r="AC16" i="11" s="1"/>
  <c r="AB19" i="11" l="1"/>
  <c r="AB18" i="11"/>
  <c r="AB21" i="11" s="1"/>
  <c r="AA19" i="11"/>
  <c r="AA18" i="11"/>
  <c r="AA21" i="11" s="1"/>
  <c r="Z19" i="11"/>
  <c r="Z18" i="11"/>
  <c r="E18" i="11"/>
  <c r="E19" i="11"/>
  <c r="H19" i="11"/>
  <c r="H18" i="11"/>
  <c r="D19" i="11"/>
  <c r="D18" i="11"/>
  <c r="D21" i="11" s="1"/>
  <c r="G18" i="11"/>
  <c r="G19" i="11"/>
  <c r="C18" i="11"/>
  <c r="C19" i="11"/>
  <c r="F18" i="11"/>
  <c r="F19" i="11"/>
  <c r="T19" i="11"/>
  <c r="T21" i="11" s="1"/>
  <c r="Q19" i="11"/>
  <c r="M19" i="11"/>
  <c r="S19" i="11"/>
  <c r="P19" i="11"/>
  <c r="P21" i="11" s="1"/>
  <c r="V19" i="11"/>
  <c r="R19" i="11"/>
  <c r="O19" i="11"/>
  <c r="O21" i="11" s="1"/>
  <c r="K19" i="11"/>
  <c r="K21" i="11" s="1"/>
  <c r="X19" i="11"/>
  <c r="X21" i="11" s="1"/>
  <c r="W19" i="11"/>
  <c r="W21" i="11" s="1"/>
  <c r="L19" i="11"/>
  <c r="L21" i="11" s="1"/>
  <c r="Y19" i="11"/>
  <c r="U19" i="11"/>
  <c r="N19" i="11"/>
  <c r="J19" i="11"/>
  <c r="I19" i="11"/>
  <c r="AC44" i="15"/>
  <c r="B33" i="14" s="1"/>
  <c r="AC58" i="15"/>
  <c r="B34" i="14" s="1"/>
  <c r="AC16" i="15"/>
  <c r="AC30" i="15"/>
  <c r="B32" i="14" s="1"/>
  <c r="E6" i="11"/>
  <c r="Z21" i="11" l="1"/>
  <c r="B31" i="14"/>
  <c r="B35" i="14" s="1"/>
  <c r="B45" i="14"/>
  <c r="H21" i="11"/>
  <c r="C21" i="11"/>
  <c r="E21" i="11"/>
  <c r="F21" i="11"/>
  <c r="G21" i="11"/>
  <c r="J21" i="11"/>
  <c r="U21" i="11"/>
  <c r="V21" i="11"/>
  <c r="S21" i="11"/>
  <c r="Q21" i="11"/>
  <c r="AC19" i="11"/>
  <c r="B48" i="14" s="1"/>
  <c r="N21" i="11"/>
  <c r="Y21" i="11"/>
  <c r="R21" i="11"/>
  <c r="M21" i="11"/>
  <c r="I21" i="11"/>
  <c r="AC18" i="11"/>
  <c r="F6" i="11"/>
  <c r="B44" i="14" l="1"/>
  <c r="AC21" i="11"/>
  <c r="B25" i="14" s="1"/>
  <c r="B42" i="11"/>
  <c r="C42" i="11" s="1"/>
  <c r="D42" i="11" s="1"/>
  <c r="E42" i="11" s="1"/>
  <c r="F42" i="11" s="1"/>
  <c r="G42" i="11" s="1"/>
  <c r="H42" i="11" s="1"/>
  <c r="I42" i="11" s="1"/>
  <c r="J42" i="11" s="1"/>
  <c r="K42" i="11" s="1"/>
  <c r="L42" i="11" s="1"/>
  <c r="M42" i="11" s="1"/>
  <c r="N42" i="11" s="1"/>
  <c r="O42" i="11" s="1"/>
  <c r="P42" i="11" s="1"/>
  <c r="Q42" i="11" s="1"/>
  <c r="R42" i="11" s="1"/>
  <c r="S42" i="11" s="1"/>
  <c r="T42" i="11" s="1"/>
  <c r="U42" i="11" s="1"/>
  <c r="V42" i="11" s="1"/>
  <c r="W42" i="11" s="1"/>
  <c r="X42" i="11" s="1"/>
  <c r="Y42" i="11" s="1"/>
  <c r="Z42" i="11" s="1"/>
  <c r="AA42" i="11" s="1"/>
  <c r="AB42" i="11" s="1"/>
  <c r="B29" i="14"/>
  <c r="B49" i="14"/>
  <c r="C45" i="14" s="1"/>
  <c r="G6" i="11"/>
  <c r="C44" i="14" l="1"/>
  <c r="C47" i="14"/>
  <c r="C46" i="14"/>
  <c r="C48" i="14"/>
  <c r="B42" i="14"/>
  <c r="C25" i="14" s="1"/>
  <c r="C38" i="14"/>
  <c r="C39" i="14"/>
  <c r="C37" i="14"/>
  <c r="C41" i="14"/>
  <c r="C40" i="14"/>
  <c r="H6" i="11"/>
  <c r="C28" i="14" l="1"/>
  <c r="C31" i="14"/>
  <c r="C34" i="14"/>
  <c r="C27" i="14"/>
  <c r="C35" i="14"/>
  <c r="C29" i="14"/>
  <c r="C32" i="14"/>
  <c r="C49" i="14"/>
  <c r="C33" i="14"/>
  <c r="C26" i="14"/>
  <c r="I6" i="11"/>
  <c r="C42" i="14" l="1"/>
  <c r="J6" i="11"/>
  <c r="K6" i="11" l="1"/>
  <c r="L6" i="11" l="1"/>
  <c r="M6" i="11" l="1"/>
  <c r="N6" i="11" l="1"/>
  <c r="O6" i="11" l="1"/>
  <c r="P6" i="11" l="1"/>
  <c r="Q6" i="11" l="1"/>
  <c r="R6" i="11" l="1"/>
  <c r="S6" i="11" l="1"/>
  <c r="T6" i="11" l="1"/>
  <c r="U6" i="11" l="1"/>
  <c r="V6" i="11" l="1"/>
  <c r="W6" i="11" l="1"/>
  <c r="X6" i="11" l="1"/>
  <c r="Y6" i="11" l="1"/>
  <c r="Z6" i="11" l="1"/>
  <c r="AA6" i="11" l="1"/>
  <c r="AB6" i="11" l="1"/>
</calcChain>
</file>

<file path=xl/sharedStrings.xml><?xml version="1.0" encoding="utf-8"?>
<sst xmlns="http://schemas.openxmlformats.org/spreadsheetml/2006/main" count="528" uniqueCount="64">
  <si>
    <t>Overheads</t>
  </si>
  <si>
    <t>Travel and Subsistence</t>
  </si>
  <si>
    <t>Staff costs / Labour</t>
  </si>
  <si>
    <t>TOTAL</t>
  </si>
  <si>
    <t>Academic Partners - Project Detail</t>
  </si>
  <si>
    <t>Lead Industry Partner:</t>
  </si>
  <si>
    <t>Start date:</t>
  </si>
  <si>
    <t>Duration:</t>
  </si>
  <si>
    <t>Guidance for completing this workbook:</t>
  </si>
  <si>
    <t xml:space="preserve">Project title: </t>
  </si>
  <si>
    <t>Summary of Project Costs:</t>
  </si>
  <si>
    <t>Industry Partners</t>
  </si>
  <si>
    <t>Project Cost</t>
  </si>
  <si>
    <t>% Total Project Cost</t>
  </si>
  <si>
    <t>Academic Partners</t>
  </si>
  <si>
    <t>Total Project Cost</t>
  </si>
  <si>
    <t>Consumables</t>
  </si>
  <si>
    <t>Recruitment</t>
  </si>
  <si>
    <t>Sub-contract</t>
  </si>
  <si>
    <t>Capital</t>
  </si>
  <si>
    <t>Other</t>
  </si>
  <si>
    <t>£</t>
  </si>
  <si>
    <t>Total</t>
  </si>
  <si>
    <t>Industry Partner 2</t>
  </si>
  <si>
    <t>Industry Partner 3</t>
  </si>
  <si>
    <t>Industry Partner 4</t>
  </si>
  <si>
    <t>Academic contributions</t>
  </si>
  <si>
    <t>Amount grant sought from IBioIC</t>
  </si>
  <si>
    <t>Summary of costs</t>
  </si>
  <si>
    <t>Industry Partners - Project Detail</t>
  </si>
  <si>
    <t>Total Eligible Costs</t>
  </si>
  <si>
    <t>Industry HEI Cash Contribution</t>
  </si>
  <si>
    <t xml:space="preserve">Industry Eligible Costs </t>
  </si>
  <si>
    <t>Lead Academic Partner</t>
  </si>
  <si>
    <t>Staff: Directly Allocated (PI, Tech)</t>
  </si>
  <si>
    <t>Staff: Directly Incurred (PDRA)</t>
  </si>
  <si>
    <t>Equipment ( Fully consumed)</t>
  </si>
  <si>
    <t>Completing the blue area will autopopulate the remaining sheets</t>
  </si>
  <si>
    <t>IBioIC award requested</t>
  </si>
  <si>
    <t>IBioIC Award Contribution</t>
  </si>
  <si>
    <t>HEI Contribution</t>
  </si>
  <si>
    <t>Academic Partner 2</t>
  </si>
  <si>
    <t>Academic Partner 3</t>
  </si>
  <si>
    <t>Academic Partner 4</t>
  </si>
  <si>
    <r>
      <t>Other (</t>
    </r>
    <r>
      <rPr>
        <b/>
        <sz val="11"/>
        <rFont val="Calibri"/>
        <family val="2"/>
        <scheme val="minor"/>
      </rPr>
      <t>SPECIFY</t>
    </r>
    <r>
      <rPr>
        <sz val="11"/>
        <color theme="1"/>
        <rFont val="Calibri"/>
        <family val="2"/>
        <scheme val="minor"/>
      </rPr>
      <t>)</t>
    </r>
  </si>
  <si>
    <r>
      <t xml:space="preserve">Academic partner costs are funded at 80% fEC. </t>
    </r>
    <r>
      <rPr>
        <b/>
        <i/>
        <u/>
        <sz val="11"/>
        <rFont val="Calibri"/>
        <family val="2"/>
        <scheme val="minor"/>
      </rPr>
      <t>Please input your fEC requirements at 100%</t>
    </r>
    <r>
      <rPr>
        <sz val="11"/>
        <rFont val="Calibri"/>
        <family val="2"/>
        <scheme val="minor"/>
      </rPr>
      <t xml:space="preserve"> - the IBioIC and HEI contribution lines are formatted to calculate 80% and 20% respectively.</t>
    </r>
  </si>
  <si>
    <t>Additional Funding Sources - Project Detail</t>
  </si>
  <si>
    <t>Funding Source 1:</t>
  </si>
  <si>
    <t>Funding Source 3:</t>
  </si>
  <si>
    <t>Funding Source 4:</t>
  </si>
  <si>
    <t>Funding Source 2:</t>
  </si>
  <si>
    <t>Additional Funding Sources</t>
  </si>
  <si>
    <t>Total Additional Funding Costs</t>
  </si>
  <si>
    <t>Total Academic Costs</t>
  </si>
  <si>
    <t>Total Industry Costs</t>
  </si>
  <si>
    <t>For each partner in the project, please complete a project cost table on the Academic Partners tab and either or both the Industry Partners tab and the Additional Funding Sources tab, as applicable to the project. Please leave blank whichever tab(s) do not apply to the project.</t>
  </si>
  <si>
    <r>
      <t>The template has been set up for 4 academic, 4 industry, and 4 additional funding sources. If more partners are involved, please copy and insert additional tables and b</t>
    </r>
    <r>
      <rPr>
        <b/>
        <i/>
        <sz val="11"/>
        <color theme="1"/>
        <rFont val="Calibri"/>
        <family val="2"/>
        <scheme val="minor"/>
      </rPr>
      <t>e sure to carry formulae through.</t>
    </r>
  </si>
  <si>
    <t>Industry partners, please indicate within the Academic Partners tab if industry partners are providing any cash contribution to the HEI partner costs.</t>
  </si>
  <si>
    <t>Overheads / Indirects</t>
  </si>
  <si>
    <t>INSTRUCTIONS FOR COMPLETING THIS WORKBOOK</t>
  </si>
  <si>
    <t>On the Academic Partners, Industry Partners, and Additional Funding Sources tabs, please enter costs from the month you expect the project to start through the duration period of the project, leaving any other months blank. Feel free to delete or hide unneeded months, but take care not to delete the TOTALS column.</t>
  </si>
  <si>
    <r>
      <rPr>
        <sz val="11"/>
        <rFont val="Calibri"/>
        <family val="2"/>
        <scheme val="minor"/>
      </rPr>
      <t xml:space="preserve">Please refer to the call document for further guidance. If you have any queries, please contact the projects team at </t>
    </r>
    <r>
      <rPr>
        <u/>
        <sz val="11"/>
        <color theme="10"/>
        <rFont val="Calibri"/>
        <family val="2"/>
        <scheme val="minor"/>
      </rPr>
      <t>projects@ibioic.com</t>
    </r>
    <r>
      <rPr>
        <sz val="11"/>
        <rFont val="Calibri"/>
        <family val="2"/>
        <scheme val="minor"/>
      </rPr>
      <t xml:space="preserve"> .</t>
    </r>
  </si>
  <si>
    <t>IBioIC Project Finances Summary</t>
  </si>
  <si>
    <r>
      <rPr>
        <b/>
        <i/>
        <u/>
        <sz val="11"/>
        <rFont val="Calibri"/>
        <family val="2"/>
        <scheme val="minor"/>
      </rPr>
      <t xml:space="preserve">COMPLETE BLUE-SHADED CELLS ONLY. </t>
    </r>
    <r>
      <rPr>
        <i/>
        <u/>
        <sz val="11"/>
        <color rgb="FFFF0000"/>
        <rFont val="Calibri"/>
        <family val="2"/>
        <scheme val="minor"/>
      </rPr>
      <t>DO NOT MANUALLY INPUT INFO INTO THE TABLES BELOW.</t>
    </r>
    <r>
      <rPr>
        <sz val="11"/>
        <color rgb="FFFF0000"/>
        <rFont val="Calibri"/>
        <family val="2"/>
        <scheme val="minor"/>
      </rPr>
      <t xml:space="preserve"> </t>
    </r>
    <r>
      <rPr>
        <sz val="11"/>
        <rFont val="Calibri"/>
        <family val="2"/>
        <scheme val="minor"/>
      </rPr>
      <t xml:space="preserve">The summary totals below are pulled directly from the details entered on the Academic Partners, Industry Partners, and Additional Funding Sources tabs, and </t>
    </r>
    <r>
      <rPr>
        <b/>
        <u/>
        <sz val="11"/>
        <rFont val="Calibri"/>
        <family val="2"/>
        <scheme val="minor"/>
      </rPr>
      <t>all grey and white cells are pre-formatted.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</si>
</sst>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Red]\-#,##0.00\ "/>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11"/>
      <color rgb="FF000000"/>
      <name val="Calibri"/>
      <family val="2"/>
      <scheme val="minor"/>
    </font>
    <font>
      <sz val="11"/>
      <color rgb="FF000000"/>
      <name val="Calibri"/>
      <family val="2"/>
      <scheme val="minor"/>
    </font>
    <font>
      <sz val="8"/>
      <name val="Calibri"/>
      <family val="2"/>
      <scheme val="minor"/>
    </font>
    <font>
      <b/>
      <sz val="14"/>
      <color rgb="FF000000"/>
      <name val="Calibri"/>
      <family val="2"/>
      <scheme val="minor"/>
    </font>
    <font>
      <sz val="11"/>
      <name val="Calibri"/>
      <family val="2"/>
      <scheme val="minor"/>
    </font>
    <font>
      <i/>
      <sz val="10"/>
      <color theme="1"/>
      <name val="Calibri"/>
      <family val="2"/>
      <scheme val="minor"/>
    </font>
    <font>
      <b/>
      <sz val="11"/>
      <name val="Calibri"/>
      <family val="2"/>
      <scheme val="minor"/>
    </font>
    <font>
      <b/>
      <u/>
      <sz val="14"/>
      <color theme="1"/>
      <name val="Calibri"/>
      <family val="2"/>
      <scheme val="minor"/>
    </font>
    <font>
      <b/>
      <i/>
      <sz val="10"/>
      <color theme="1"/>
      <name val="Calibri"/>
      <family val="2"/>
      <scheme val="minor"/>
    </font>
    <font>
      <b/>
      <i/>
      <u/>
      <sz val="11"/>
      <name val="Calibri"/>
      <family val="2"/>
      <scheme val="minor"/>
    </font>
    <font>
      <b/>
      <u/>
      <sz val="12"/>
      <color theme="1"/>
      <name val="Calibri"/>
      <family val="2"/>
      <scheme val="minor"/>
    </font>
    <font>
      <b/>
      <i/>
      <sz val="11"/>
      <color theme="1"/>
      <name val="Calibri"/>
      <family val="2"/>
      <scheme val="minor"/>
    </font>
    <font>
      <b/>
      <u/>
      <sz val="11"/>
      <name val="Calibri"/>
      <family val="2"/>
      <scheme val="minor"/>
    </font>
    <font>
      <sz val="11"/>
      <color rgb="FFFF0000"/>
      <name val="Calibri"/>
      <family val="2"/>
      <scheme val="minor"/>
    </font>
    <font>
      <i/>
      <u/>
      <sz val="11"/>
      <color rgb="FFFF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79998168889431442"/>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30">
    <border>
      <left/>
      <right/>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s>
  <cellStyleXfs count="5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3" fontId="7" fillId="0" borderId="0" applyFont="0" applyFill="0" applyBorder="0" applyAlignment="0" applyProtection="0"/>
  </cellStyleXfs>
  <cellXfs count="117">
    <xf numFmtId="0" fontId="0" fillId="0" borderId="0" xfId="0"/>
    <xf numFmtId="0" fontId="3" fillId="0" borderId="0" xfId="0" applyFont="1"/>
    <xf numFmtId="0" fontId="0" fillId="0" borderId="0" xfId="0" applyBorder="1" applyAlignment="1">
      <alignment horizontal="center"/>
    </xf>
    <xf numFmtId="0" fontId="0" fillId="0" borderId="0" xfId="0" applyBorder="1"/>
    <xf numFmtId="0" fontId="3" fillId="0" borderId="0" xfId="0" applyFont="1" applyBorder="1" applyAlignment="1">
      <alignment horizontal="center"/>
    </xf>
    <xf numFmtId="0" fontId="4" fillId="0" borderId="0" xfId="0" applyFont="1"/>
    <xf numFmtId="0" fontId="8" fillId="0" borderId="0" xfId="0" applyFont="1"/>
    <xf numFmtId="0" fontId="0" fillId="0" borderId="0" xfId="0" applyFill="1" applyBorder="1"/>
    <xf numFmtId="0" fontId="3" fillId="0" borderId="0" xfId="0" applyFont="1" applyFill="1" applyBorder="1"/>
    <xf numFmtId="0" fontId="0" fillId="0" borderId="0" xfId="0" applyAlignment="1">
      <alignment vertical="center"/>
    </xf>
    <xf numFmtId="0" fontId="10" fillId="0" borderId="0" xfId="0" applyFont="1"/>
    <xf numFmtId="0" fontId="0" fillId="0" borderId="0" xfId="0" applyFont="1" applyFill="1" applyBorder="1"/>
    <xf numFmtId="0" fontId="0" fillId="0" borderId="3" xfId="0" quotePrefix="1" applyBorder="1" applyAlignment="1">
      <alignment horizontal="center"/>
    </xf>
    <xf numFmtId="43" fontId="3" fillId="0" borderId="3" xfId="5" applyFont="1" applyFill="1" applyBorder="1" applyAlignment="1">
      <alignment horizontal="left"/>
    </xf>
    <xf numFmtId="0" fontId="11" fillId="0" borderId="0" xfId="0" applyFont="1" applyAlignment="1">
      <alignment horizontal="center"/>
    </xf>
    <xf numFmtId="0" fontId="12" fillId="0" borderId="0" xfId="0" applyFont="1"/>
    <xf numFmtId="0" fontId="12" fillId="0" borderId="0" xfId="0" applyFont="1" applyAlignment="1">
      <alignment horizontal="center"/>
    </xf>
    <xf numFmtId="0" fontId="11" fillId="0" borderId="0" xfId="0" applyFont="1"/>
    <xf numFmtId="0" fontId="12" fillId="0" borderId="1" xfId="0" applyFont="1" applyBorder="1" applyAlignment="1">
      <alignment horizontal="center"/>
    </xf>
    <xf numFmtId="43" fontId="0" fillId="2" borderId="3" xfId="5" applyFont="1" applyFill="1" applyBorder="1" applyAlignment="1">
      <alignment horizontal="left"/>
    </xf>
    <xf numFmtId="43" fontId="12" fillId="3" borderId="1" xfId="0" applyNumberFormat="1" applyFont="1" applyFill="1" applyBorder="1" applyAlignment="1">
      <alignment horizontal="right"/>
    </xf>
    <xf numFmtId="0" fontId="2" fillId="0" borderId="0" xfId="0" applyFont="1" applyFill="1" applyAlignment="1">
      <alignment vertical="center"/>
    </xf>
    <xf numFmtId="0" fontId="0" fillId="0" borderId="0" xfId="0" applyFill="1" applyAlignment="1">
      <alignment vertical="center"/>
    </xf>
    <xf numFmtId="43" fontId="7" fillId="2" borderId="3" xfId="6" applyNumberFormat="1" applyFont="1" applyFill="1" applyBorder="1" applyAlignment="1">
      <alignment horizontal="right"/>
    </xf>
    <xf numFmtId="0" fontId="16" fillId="0" borderId="0" xfId="0" applyFont="1"/>
    <xf numFmtId="0" fontId="3" fillId="4" borderId="2" xfId="0" applyFont="1" applyFill="1" applyBorder="1" applyAlignment="1">
      <alignment horizontal="right"/>
    </xf>
    <xf numFmtId="44" fontId="0" fillId="4" borderId="3" xfId="0" applyNumberFormat="1" applyFill="1" applyBorder="1"/>
    <xf numFmtId="0" fontId="0" fillId="4" borderId="8" xfId="0" applyFill="1" applyBorder="1"/>
    <xf numFmtId="0" fontId="0" fillId="4" borderId="9" xfId="0" applyFill="1" applyBorder="1"/>
    <xf numFmtId="0" fontId="16" fillId="4" borderId="10" xfId="0" applyFont="1" applyFill="1" applyBorder="1"/>
    <xf numFmtId="0" fontId="9" fillId="4" borderId="9" xfId="0" applyFont="1" applyFill="1" applyBorder="1"/>
    <xf numFmtId="0" fontId="3" fillId="4" borderId="9" xfId="0" applyFont="1" applyFill="1" applyBorder="1"/>
    <xf numFmtId="0" fontId="0" fillId="4" borderId="0" xfId="0" applyFill="1" applyBorder="1"/>
    <xf numFmtId="0" fontId="0" fillId="4" borderId="10" xfId="0" applyFill="1" applyBorder="1"/>
    <xf numFmtId="0" fontId="10" fillId="4" borderId="7" xfId="0" applyFont="1" applyFill="1" applyBorder="1"/>
    <xf numFmtId="0" fontId="0" fillId="4" borderId="5" xfId="0" applyFill="1" applyBorder="1"/>
    <xf numFmtId="9" fontId="7" fillId="2" borderId="3" xfId="6" applyFont="1" applyFill="1" applyBorder="1" applyAlignment="1">
      <alignment horizontal="right"/>
    </xf>
    <xf numFmtId="0" fontId="8" fillId="0" borderId="0" xfId="0" applyFont="1" applyAlignment="1">
      <alignment wrapText="1"/>
    </xf>
    <xf numFmtId="0" fontId="8" fillId="0" borderId="0" xfId="0" applyFont="1" applyAlignment="1">
      <alignment vertical="center"/>
    </xf>
    <xf numFmtId="164" fontId="7" fillId="2" borderId="3" xfId="6" applyNumberFormat="1" applyFont="1" applyFill="1" applyBorder="1" applyAlignment="1">
      <alignment horizontal="right"/>
    </xf>
    <xf numFmtId="164" fontId="7" fillId="0" borderId="3" xfId="6" applyNumberFormat="1" applyFont="1" applyFill="1" applyBorder="1" applyAlignment="1">
      <alignment horizontal="right"/>
    </xf>
    <xf numFmtId="43" fontId="0" fillId="0" borderId="0" xfId="0" applyNumberFormat="1" applyBorder="1"/>
    <xf numFmtId="43" fontId="3" fillId="0" borderId="0" xfId="5" applyFont="1" applyFill="1" applyBorder="1" applyAlignment="1">
      <alignment horizontal="left"/>
    </xf>
    <xf numFmtId="0" fontId="18" fillId="4" borderId="11"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3" fillId="4" borderId="14" xfId="0" applyFont="1" applyFill="1" applyBorder="1"/>
    <xf numFmtId="0" fontId="3" fillId="4" borderId="15" xfId="0" applyFont="1" applyFill="1" applyBorder="1" applyAlignment="1">
      <alignment horizontal="right"/>
    </xf>
    <xf numFmtId="0" fontId="0" fillId="4" borderId="16" xfId="0" applyFill="1" applyBorder="1"/>
    <xf numFmtId="9" fontId="0" fillId="4" borderId="17" xfId="6" applyFont="1" applyFill="1" applyBorder="1"/>
    <xf numFmtId="0" fontId="3" fillId="4" borderId="18" xfId="0" applyFont="1" applyFill="1" applyBorder="1"/>
    <xf numFmtId="44" fontId="3" fillId="4" borderId="19" xfId="0" applyNumberFormat="1" applyFont="1" applyFill="1" applyBorder="1"/>
    <xf numFmtId="9" fontId="3" fillId="4" borderId="20" xfId="6" applyFont="1" applyFill="1" applyBorder="1"/>
    <xf numFmtId="0" fontId="3" fillId="4" borderId="21" xfId="0" applyFont="1" applyFill="1" applyBorder="1"/>
    <xf numFmtId="0" fontId="3" fillId="4" borderId="22" xfId="0" applyFont="1" applyFill="1" applyBorder="1" applyAlignment="1">
      <alignment horizontal="right"/>
    </xf>
    <xf numFmtId="0" fontId="3" fillId="4" borderId="23" xfId="0" applyFont="1" applyFill="1" applyBorder="1" applyAlignment="1">
      <alignment horizontal="right"/>
    </xf>
    <xf numFmtId="0" fontId="0" fillId="4" borderId="16" xfId="0" applyFont="1" applyFill="1" applyBorder="1"/>
    <xf numFmtId="9" fontId="3" fillId="4" borderId="20" xfId="0" applyNumberFormat="1" applyFont="1" applyFill="1" applyBorder="1"/>
    <xf numFmtId="9" fontId="3" fillId="5" borderId="3" xfId="5" applyNumberFormat="1" applyFont="1" applyFill="1" applyBorder="1" applyAlignment="1">
      <alignment horizontal="left"/>
    </xf>
    <xf numFmtId="0" fontId="8" fillId="2" borderId="11" xfId="0" applyFont="1" applyFill="1" applyBorder="1"/>
    <xf numFmtId="17" fontId="3" fillId="0" borderId="24" xfId="0" applyNumberFormat="1" applyFont="1" applyFill="1" applyBorder="1" applyAlignment="1">
      <alignment horizontal="center"/>
    </xf>
    <xf numFmtId="0" fontId="3" fillId="0" borderId="25" xfId="0" applyFont="1" applyFill="1" applyBorder="1" applyAlignment="1">
      <alignment horizontal="center"/>
    </xf>
    <xf numFmtId="0" fontId="3" fillId="0" borderId="26" xfId="0" applyNumberFormat="1" applyFont="1" applyBorder="1"/>
    <xf numFmtId="0" fontId="0" fillId="0" borderId="17" xfId="0" quotePrefix="1" applyBorder="1" applyAlignment="1">
      <alignment horizontal="center"/>
    </xf>
    <xf numFmtId="0" fontId="0" fillId="0" borderId="16" xfId="0" applyFont="1" applyFill="1" applyBorder="1"/>
    <xf numFmtId="43" fontId="3" fillId="0" borderId="17" xfId="5" applyFont="1" applyFill="1" applyBorder="1" applyAlignment="1">
      <alignment horizontal="left"/>
    </xf>
    <xf numFmtId="0" fontId="4" fillId="0" borderId="16" xfId="0" applyFont="1" applyFill="1" applyBorder="1"/>
    <xf numFmtId="0" fontId="3" fillId="5" borderId="16" xfId="0" applyFont="1" applyFill="1" applyBorder="1"/>
    <xf numFmtId="43" fontId="3" fillId="5" borderId="17" xfId="5" applyFont="1" applyFill="1" applyBorder="1" applyAlignment="1">
      <alignment horizontal="left"/>
    </xf>
    <xf numFmtId="43" fontId="0" fillId="0" borderId="19" xfId="0" applyNumberFormat="1" applyBorder="1"/>
    <xf numFmtId="43" fontId="3" fillId="0" borderId="24" xfId="0" applyNumberFormat="1" applyFont="1" applyFill="1" applyBorder="1" applyAlignment="1">
      <alignment horizontal="center"/>
    </xf>
    <xf numFmtId="0" fontId="14" fillId="3" borderId="11" xfId="0" applyFont="1" applyFill="1" applyBorder="1"/>
    <xf numFmtId="0" fontId="11" fillId="0" borderId="23" xfId="0" applyFont="1" applyBorder="1" applyAlignment="1">
      <alignment horizontal="center"/>
    </xf>
    <xf numFmtId="0" fontId="11" fillId="0" borderId="26" xfId="0" applyFont="1" applyBorder="1"/>
    <xf numFmtId="0" fontId="12" fillId="0" borderId="15" xfId="0" applyFont="1" applyBorder="1" applyAlignment="1">
      <alignment horizontal="center"/>
    </xf>
    <xf numFmtId="0" fontId="12" fillId="0" borderId="26" xfId="0" applyFont="1" applyBorder="1"/>
    <xf numFmtId="43" fontId="11" fillId="0" borderId="15" xfId="0" applyNumberFormat="1" applyFont="1" applyBorder="1" applyAlignment="1">
      <alignment horizontal="right"/>
    </xf>
    <xf numFmtId="0" fontId="11" fillId="0" borderId="27" xfId="0" applyFont="1" applyBorder="1"/>
    <xf numFmtId="43" fontId="11" fillId="0" borderId="28" xfId="0" applyNumberFormat="1" applyFont="1" applyBorder="1" applyAlignment="1">
      <alignment horizontal="right"/>
    </xf>
    <xf numFmtId="43" fontId="11" fillId="0" borderId="29" xfId="0" applyNumberFormat="1" applyFont="1" applyBorder="1" applyAlignment="1">
      <alignment horizontal="right"/>
    </xf>
    <xf numFmtId="0" fontId="0" fillId="2" borderId="16" xfId="0" applyFont="1" applyFill="1" applyBorder="1"/>
    <xf numFmtId="0" fontId="19" fillId="4" borderId="0" xfId="0" applyFont="1" applyFill="1" applyBorder="1"/>
    <xf numFmtId="0" fontId="21" fillId="4" borderId="9" xfId="0" applyFont="1" applyFill="1" applyBorder="1"/>
    <xf numFmtId="43" fontId="7" fillId="6" borderId="19" xfId="6" applyNumberFormat="1" applyFont="1" applyFill="1" applyBorder="1" applyAlignment="1">
      <alignment horizontal="right"/>
    </xf>
    <xf numFmtId="43" fontId="3" fillId="0" borderId="17" xfId="58" applyFont="1" applyFill="1" applyBorder="1" applyAlignment="1">
      <alignment horizontal="left"/>
    </xf>
    <xf numFmtId="0" fontId="3" fillId="6" borderId="26" xfId="0" applyNumberFormat="1" applyFont="1" applyFill="1" applyBorder="1"/>
    <xf numFmtId="0" fontId="0" fillId="6" borderId="0" xfId="0" applyFill="1" applyBorder="1"/>
    <xf numFmtId="0" fontId="0" fillId="6" borderId="0" xfId="0" applyFill="1" applyBorder="1" applyAlignment="1">
      <alignment horizontal="center"/>
    </xf>
    <xf numFmtId="0" fontId="3" fillId="6" borderId="0" xfId="0" applyFont="1" applyFill="1" applyBorder="1" applyAlignment="1">
      <alignment horizontal="center"/>
    </xf>
    <xf numFmtId="0" fontId="8" fillId="6" borderId="0" xfId="0" applyFont="1" applyFill="1" applyAlignment="1">
      <alignment vertical="center"/>
    </xf>
    <xf numFmtId="0" fontId="8" fillId="6" borderId="0" xfId="0" applyFont="1" applyFill="1" applyAlignment="1">
      <alignment wrapText="1"/>
    </xf>
    <xf numFmtId="0" fontId="8" fillId="6" borderId="0" xfId="0" applyFont="1" applyFill="1"/>
    <xf numFmtId="0" fontId="0" fillId="6" borderId="0" xfId="0" applyFill="1"/>
    <xf numFmtId="0" fontId="10" fillId="6" borderId="0" xfId="0" applyFont="1" applyFill="1"/>
    <xf numFmtId="0" fontId="0" fillId="0" borderId="0" xfId="0"/>
    <xf numFmtId="0" fontId="3" fillId="0" borderId="0" xfId="0" applyFont="1"/>
    <xf numFmtId="0" fontId="0" fillId="0" borderId="0" xfId="0" applyBorder="1"/>
    <xf numFmtId="0" fontId="0" fillId="0" borderId="0" xfId="0" applyFill="1" applyBorder="1"/>
    <xf numFmtId="0" fontId="0" fillId="0" borderId="0" xfId="0" applyAlignment="1">
      <alignment vertical="center"/>
    </xf>
    <xf numFmtId="0" fontId="0" fillId="0" borderId="3" xfId="0" quotePrefix="1" applyBorder="1" applyAlignment="1">
      <alignment horizontal="center"/>
    </xf>
    <xf numFmtId="43" fontId="0" fillId="2" borderId="3" xfId="58" applyFont="1" applyFill="1" applyBorder="1" applyAlignment="1">
      <alignment horizontal="left"/>
    </xf>
    <xf numFmtId="0" fontId="3" fillId="4" borderId="2" xfId="0" applyFont="1" applyFill="1" applyBorder="1" applyAlignment="1">
      <alignment horizontal="right"/>
    </xf>
    <xf numFmtId="0" fontId="1" fillId="2" borderId="6" xfId="0" applyFont="1" applyFill="1" applyBorder="1" applyAlignment="1">
      <alignment vertical="center"/>
    </xf>
    <xf numFmtId="0" fontId="2" fillId="2" borderId="4" xfId="0" applyFont="1" applyFill="1" applyBorder="1" applyAlignment="1">
      <alignment vertical="center"/>
    </xf>
    <xf numFmtId="0" fontId="14" fillId="0" borderId="11" xfId="0" applyFont="1" applyFill="1" applyBorder="1"/>
    <xf numFmtId="0" fontId="8" fillId="0" borderId="11" xfId="0" applyFont="1" applyFill="1" applyBorder="1"/>
    <xf numFmtId="14" fontId="1" fillId="2" borderId="6" xfId="0" applyNumberFormat="1" applyFont="1" applyFill="1" applyBorder="1" applyAlignment="1">
      <alignment vertical="center"/>
    </xf>
    <xf numFmtId="0" fontId="0" fillId="4" borderId="9"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15" fillId="7" borderId="0" xfId="0" applyFont="1" applyFill="1" applyBorder="1" applyAlignment="1">
      <alignment horizontal="left" vertical="center" wrapText="1"/>
    </xf>
    <xf numFmtId="0" fontId="15" fillId="7" borderId="10"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5" fillId="4" borderId="9" xfId="57" applyFill="1" applyBorder="1" applyAlignment="1">
      <alignment horizontal="left" vertical="center" wrapText="1"/>
    </xf>
  </cellXfs>
  <cellStyles count="59">
    <cellStyle name="Comma" xfId="5" builtinId="3"/>
    <cellStyle name="Comma 2" xfId="58" xr:uid="{00000000-0005-0000-0000-000001000000}"/>
    <cellStyle name="Followed Hyperlink" xfId="2" builtinId="9" hidden="1"/>
    <cellStyle name="Followed Hyperlink" xfId="4"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cellStyle name="Normal" xfId="0" builtinId="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jects@ibioi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showGridLines="0" tabSelected="1" zoomScaleNormal="100" workbookViewId="0">
      <selection activeCell="A12" sqref="A12:C12"/>
    </sheetView>
  </sheetViews>
  <sheetFormatPr defaultColWidth="11.453125" defaultRowHeight="14.5" x14ac:dyDescent="0.35"/>
  <cols>
    <col min="1" max="1" width="51.6328125" customWidth="1"/>
    <col min="2" max="2" width="24.453125" customWidth="1"/>
    <col min="3" max="3" width="30.453125" customWidth="1"/>
  </cols>
  <sheetData>
    <row r="1" spans="1:8" ht="23.5" x14ac:dyDescent="0.55000000000000004">
      <c r="A1" s="34" t="s">
        <v>62</v>
      </c>
      <c r="B1" s="35"/>
      <c r="C1" s="27"/>
    </row>
    <row r="2" spans="1:8" x14ac:dyDescent="0.35">
      <c r="A2" s="28"/>
      <c r="B2" s="81" t="s">
        <v>37</v>
      </c>
      <c r="C2" s="29"/>
      <c r="D2" s="24"/>
    </row>
    <row r="3" spans="1:8" ht="18.5" x14ac:dyDescent="0.45">
      <c r="A3" s="30" t="s">
        <v>9</v>
      </c>
      <c r="B3" s="102"/>
      <c r="C3" s="103"/>
      <c r="D3" s="21"/>
      <c r="E3" s="21"/>
      <c r="F3" s="21"/>
      <c r="G3" s="21"/>
      <c r="H3" s="21"/>
    </row>
    <row r="4" spans="1:8" ht="18.5" x14ac:dyDescent="0.45">
      <c r="A4" s="30" t="s">
        <v>33</v>
      </c>
      <c r="B4" s="102"/>
      <c r="C4" s="103"/>
      <c r="D4" s="21"/>
      <c r="E4" s="21"/>
      <c r="F4" s="21"/>
      <c r="G4" s="21"/>
      <c r="H4" s="21"/>
    </row>
    <row r="5" spans="1:8" ht="18.5" x14ac:dyDescent="0.45">
      <c r="A5" s="30" t="s">
        <v>5</v>
      </c>
      <c r="B5" s="102"/>
      <c r="C5" s="103"/>
      <c r="D5" s="22"/>
      <c r="E5" s="22"/>
      <c r="F5" s="22"/>
      <c r="G5" s="22"/>
      <c r="H5" s="22"/>
    </row>
    <row r="6" spans="1:8" ht="18.5" x14ac:dyDescent="0.45">
      <c r="A6" s="30" t="s">
        <v>6</v>
      </c>
      <c r="B6" s="106"/>
      <c r="C6" s="103"/>
      <c r="D6" s="22"/>
      <c r="E6" s="22"/>
      <c r="F6" s="22"/>
      <c r="G6" s="22"/>
      <c r="H6" s="22"/>
    </row>
    <row r="7" spans="1:8" ht="18.5" x14ac:dyDescent="0.45">
      <c r="A7" s="30" t="s">
        <v>7</v>
      </c>
      <c r="B7" s="102"/>
      <c r="C7" s="103"/>
      <c r="D7" s="22"/>
      <c r="E7" s="22"/>
      <c r="F7" s="22"/>
      <c r="G7" s="22"/>
      <c r="H7" s="22"/>
    </row>
    <row r="8" spans="1:8" ht="15.75" customHeight="1" x14ac:dyDescent="0.35">
      <c r="A8" s="31"/>
      <c r="B8" s="32"/>
      <c r="C8" s="33"/>
    </row>
    <row r="9" spans="1:8" ht="15.5" x14ac:dyDescent="0.35">
      <c r="A9" s="82" t="s">
        <v>59</v>
      </c>
      <c r="B9" s="32"/>
      <c r="C9" s="33"/>
    </row>
    <row r="10" spans="1:8" ht="15.75" customHeight="1" x14ac:dyDescent="0.35">
      <c r="A10" s="31"/>
      <c r="B10" s="32"/>
      <c r="C10" s="33"/>
    </row>
    <row r="11" spans="1:8" s="98" customFormat="1" ht="48" customHeight="1" x14ac:dyDescent="0.35">
      <c r="A11" s="110" t="s">
        <v>63</v>
      </c>
      <c r="B11" s="111"/>
      <c r="C11" s="112"/>
    </row>
    <row r="12" spans="1:8" s="98" customFormat="1" ht="40.5" customHeight="1" x14ac:dyDescent="0.35">
      <c r="A12" s="107" t="s">
        <v>60</v>
      </c>
      <c r="B12" s="108"/>
      <c r="C12" s="109"/>
    </row>
    <row r="13" spans="1:8" ht="15.75" customHeight="1" x14ac:dyDescent="0.35">
      <c r="A13" s="31"/>
      <c r="B13" s="32"/>
      <c r="C13" s="33"/>
    </row>
    <row r="14" spans="1:8" ht="15.75" customHeight="1" x14ac:dyDescent="0.35">
      <c r="A14" s="82" t="s">
        <v>8</v>
      </c>
      <c r="B14" s="32"/>
      <c r="C14" s="33"/>
    </row>
    <row r="15" spans="1:8" ht="15.75" customHeight="1" x14ac:dyDescent="0.35">
      <c r="A15" s="31"/>
      <c r="B15" s="32"/>
      <c r="C15" s="33"/>
    </row>
    <row r="16" spans="1:8" s="98" customFormat="1" ht="45" customHeight="1" x14ac:dyDescent="0.35">
      <c r="A16" s="107" t="s">
        <v>55</v>
      </c>
      <c r="B16" s="108"/>
      <c r="C16" s="109"/>
    </row>
    <row r="17" spans="1:3" s="98" customFormat="1" ht="33" customHeight="1" x14ac:dyDescent="0.35">
      <c r="A17" s="107" t="s">
        <v>56</v>
      </c>
      <c r="B17" s="108"/>
      <c r="C17" s="109"/>
    </row>
    <row r="18" spans="1:3" s="98" customFormat="1" ht="33" customHeight="1" x14ac:dyDescent="0.35">
      <c r="A18" s="113" t="s">
        <v>57</v>
      </c>
      <c r="B18" s="114"/>
      <c r="C18" s="115"/>
    </row>
    <row r="19" spans="1:3" s="98" customFormat="1" ht="33" customHeight="1" x14ac:dyDescent="0.35">
      <c r="A19" s="113" t="s">
        <v>45</v>
      </c>
      <c r="B19" s="114"/>
      <c r="C19" s="115"/>
    </row>
    <row r="20" spans="1:3" s="98" customFormat="1" ht="28.5" customHeight="1" x14ac:dyDescent="0.35">
      <c r="A20" s="116" t="s">
        <v>61</v>
      </c>
      <c r="B20" s="108"/>
      <c r="C20" s="109"/>
    </row>
    <row r="21" spans="1:3" s="98" customFormat="1" ht="15.75" customHeight="1" x14ac:dyDescent="0.35">
      <c r="A21" s="107"/>
      <c r="B21" s="108"/>
      <c r="C21" s="109"/>
    </row>
    <row r="22" spans="1:3" ht="15" thickBot="1" x14ac:dyDescent="0.4">
      <c r="A22" s="28"/>
      <c r="B22" s="32"/>
      <c r="C22" s="33"/>
    </row>
    <row r="23" spans="1:3" s="9" customFormat="1" ht="20.149999999999999" customHeight="1" x14ac:dyDescent="0.35">
      <c r="A23" s="43" t="s">
        <v>10</v>
      </c>
      <c r="B23" s="44"/>
      <c r="C23" s="45"/>
    </row>
    <row r="24" spans="1:3" ht="21.9" customHeight="1" x14ac:dyDescent="0.35">
      <c r="A24" s="46" t="s">
        <v>14</v>
      </c>
      <c r="B24" s="101" t="s">
        <v>12</v>
      </c>
      <c r="C24" s="47" t="s">
        <v>13</v>
      </c>
    </row>
    <row r="25" spans="1:3" ht="32.15" customHeight="1" x14ac:dyDescent="0.35">
      <c r="A25" s="48">
        <f>'Academic Partners'!A6</f>
        <v>0</v>
      </c>
      <c r="B25" s="26">
        <f>'Academic Partners'!AC21</f>
        <v>0</v>
      </c>
      <c r="C25" s="49" t="e">
        <f>B25/B42</f>
        <v>#DIV/0!</v>
      </c>
    </row>
    <row r="26" spans="1:3" ht="32.15" customHeight="1" x14ac:dyDescent="0.35">
      <c r="A26" s="48" t="str">
        <f>'Academic Partners'!A24</f>
        <v>Academic Partner 2</v>
      </c>
      <c r="B26" s="26">
        <f>'Academic Partners'!AC39</f>
        <v>0</v>
      </c>
      <c r="C26" s="49" t="e">
        <f>B26/B42</f>
        <v>#DIV/0!</v>
      </c>
    </row>
    <row r="27" spans="1:3" ht="32.15" customHeight="1" x14ac:dyDescent="0.35">
      <c r="A27" s="48" t="str">
        <f>'Academic Partners'!A42</f>
        <v>Academic Partner 3</v>
      </c>
      <c r="B27" s="26">
        <f>'Academic Partners'!AC57</f>
        <v>0</v>
      </c>
      <c r="C27" s="49" t="e">
        <f>B27/B42</f>
        <v>#DIV/0!</v>
      </c>
    </row>
    <row r="28" spans="1:3" ht="32.15" customHeight="1" x14ac:dyDescent="0.35">
      <c r="A28" s="48" t="str">
        <f>'Academic Partners'!A60</f>
        <v>Academic Partner 4</v>
      </c>
      <c r="B28" s="26">
        <f>'Academic Partners'!AC75</f>
        <v>0</v>
      </c>
      <c r="C28" s="49" t="e">
        <f>B28/B42</f>
        <v>#DIV/0!</v>
      </c>
    </row>
    <row r="29" spans="1:3" s="1" customFormat="1" ht="32.15" customHeight="1" thickBot="1" x14ac:dyDescent="0.4">
      <c r="A29" s="50" t="s">
        <v>53</v>
      </c>
      <c r="B29" s="51">
        <f>SUM(B25:B28)</f>
        <v>0</v>
      </c>
      <c r="C29" s="52" t="e">
        <f>B29/B42</f>
        <v>#DIV/0!</v>
      </c>
    </row>
    <row r="30" spans="1:3" ht="42" customHeight="1" x14ac:dyDescent="0.35">
      <c r="A30" s="46" t="s">
        <v>11</v>
      </c>
      <c r="B30" s="25" t="s">
        <v>12</v>
      </c>
      <c r="C30" s="47" t="s">
        <v>13</v>
      </c>
    </row>
    <row r="31" spans="1:3" ht="32.15" customHeight="1" x14ac:dyDescent="0.35">
      <c r="A31" s="48">
        <f>'Industry Partners'!A6</f>
        <v>0</v>
      </c>
      <c r="B31" s="26">
        <f>'Industry Partners'!AC16</f>
        <v>0</v>
      </c>
      <c r="C31" s="49" t="e">
        <f>B31/B42</f>
        <v>#DIV/0!</v>
      </c>
    </row>
    <row r="32" spans="1:3" ht="32.15" customHeight="1" x14ac:dyDescent="0.35">
      <c r="A32" s="48" t="str">
        <f>'Industry Partners'!A20</f>
        <v>Industry Partner 2</v>
      </c>
      <c r="B32" s="26">
        <f>'Industry Partners'!AC30</f>
        <v>0</v>
      </c>
      <c r="C32" s="49" t="e">
        <f>B32/B42</f>
        <v>#DIV/0!</v>
      </c>
    </row>
    <row r="33" spans="1:3" ht="32.15" customHeight="1" x14ac:dyDescent="0.35">
      <c r="A33" s="48" t="str">
        <f>'Industry Partners'!A34</f>
        <v>Industry Partner 3</v>
      </c>
      <c r="B33" s="26">
        <f>'Industry Partners'!AC44</f>
        <v>0</v>
      </c>
      <c r="C33" s="49" t="e">
        <f>B33/B42</f>
        <v>#DIV/0!</v>
      </c>
    </row>
    <row r="34" spans="1:3" ht="32.15" customHeight="1" x14ac:dyDescent="0.35">
      <c r="A34" s="48" t="str">
        <f>'Industry Partners'!A48</f>
        <v>Industry Partner 4</v>
      </c>
      <c r="B34" s="26">
        <f>'Industry Partners'!AC58</f>
        <v>0</v>
      </c>
      <c r="C34" s="49" t="e">
        <f>B34/B42</f>
        <v>#DIV/0!</v>
      </c>
    </row>
    <row r="35" spans="1:3" s="1" customFormat="1" ht="32.15" customHeight="1" thickBot="1" x14ac:dyDescent="0.4">
      <c r="A35" s="50" t="s">
        <v>54</v>
      </c>
      <c r="B35" s="51">
        <f>SUM(B31:B34)</f>
        <v>0</v>
      </c>
      <c r="C35" s="52" t="e">
        <f>B35/B42</f>
        <v>#DIV/0!</v>
      </c>
    </row>
    <row r="36" spans="1:3" s="94" customFormat="1" ht="42" customHeight="1" x14ac:dyDescent="0.35">
      <c r="A36" s="46" t="s">
        <v>51</v>
      </c>
      <c r="B36" s="101" t="s">
        <v>12</v>
      </c>
      <c r="C36" s="47" t="s">
        <v>13</v>
      </c>
    </row>
    <row r="37" spans="1:3" s="94" customFormat="1" ht="32.15" customHeight="1" x14ac:dyDescent="0.35">
      <c r="A37" s="48" t="str">
        <f>'Additional Funding Sources'!A6</f>
        <v>Funding Source 1:</v>
      </c>
      <c r="B37" s="26">
        <f>'Additional Funding Sources'!AC16</f>
        <v>0</v>
      </c>
      <c r="C37" s="49" t="e">
        <f>B37/B49</f>
        <v>#DIV/0!</v>
      </c>
    </row>
    <row r="38" spans="1:3" s="94" customFormat="1" ht="32.15" customHeight="1" x14ac:dyDescent="0.35">
      <c r="A38" s="48" t="str">
        <f>'Additional Funding Sources'!A19</f>
        <v>Funding Source 2:</v>
      </c>
      <c r="B38" s="26">
        <f>'Additional Funding Sources'!AC29</f>
        <v>0</v>
      </c>
      <c r="C38" s="49" t="e">
        <f>B38/B49</f>
        <v>#DIV/0!</v>
      </c>
    </row>
    <row r="39" spans="1:3" s="94" customFormat="1" ht="32.15" customHeight="1" x14ac:dyDescent="0.35">
      <c r="A39" s="48" t="str">
        <f>'Additional Funding Sources'!A32</f>
        <v>Funding Source 3:</v>
      </c>
      <c r="B39" s="26">
        <f>'Additional Funding Sources'!AC42</f>
        <v>0</v>
      </c>
      <c r="C39" s="49" t="e">
        <f>B39/B49</f>
        <v>#DIV/0!</v>
      </c>
    </row>
    <row r="40" spans="1:3" s="94" customFormat="1" ht="32.15" customHeight="1" x14ac:dyDescent="0.35">
      <c r="A40" s="48" t="str">
        <f>'Additional Funding Sources'!A45</f>
        <v>Funding Source 4:</v>
      </c>
      <c r="B40" s="26">
        <f>'Additional Funding Sources'!AC55</f>
        <v>0</v>
      </c>
      <c r="C40" s="49" t="e">
        <f>B40/B49</f>
        <v>#DIV/0!</v>
      </c>
    </row>
    <row r="41" spans="1:3" s="95" customFormat="1" ht="32.15" customHeight="1" thickBot="1" x14ac:dyDescent="0.4">
      <c r="A41" s="50" t="s">
        <v>52</v>
      </c>
      <c r="B41" s="51">
        <f>SUM(B37:B40)</f>
        <v>0</v>
      </c>
      <c r="C41" s="52" t="e">
        <f>B41/B49</f>
        <v>#DIV/0!</v>
      </c>
    </row>
    <row r="42" spans="1:3" s="1" customFormat="1" ht="42" customHeight="1" thickBot="1" x14ac:dyDescent="0.4">
      <c r="A42" s="50" t="s">
        <v>15</v>
      </c>
      <c r="B42" s="51">
        <f>B35+B29+B41</f>
        <v>0</v>
      </c>
      <c r="C42" s="52" t="e">
        <f>C35+C29+C41</f>
        <v>#DIV/0!</v>
      </c>
    </row>
    <row r="43" spans="1:3" ht="42" customHeight="1" x14ac:dyDescent="0.35">
      <c r="A43" s="53" t="s">
        <v>28</v>
      </c>
      <c r="B43" s="54" t="s">
        <v>12</v>
      </c>
      <c r="C43" s="55" t="s">
        <v>13</v>
      </c>
    </row>
    <row r="44" spans="1:3" ht="32.15" customHeight="1" x14ac:dyDescent="0.35">
      <c r="A44" s="56" t="s">
        <v>27</v>
      </c>
      <c r="B44" s="26">
        <f>'Academic Partners'!AC18+'Academic Partners'!AC36+'Academic Partners'!AC54+'Academic Partners'!AC72</f>
        <v>0</v>
      </c>
      <c r="C44" s="49" t="e">
        <f>B44/B49</f>
        <v>#DIV/0!</v>
      </c>
    </row>
    <row r="45" spans="1:3" ht="32.15" customHeight="1" x14ac:dyDescent="0.35">
      <c r="A45" s="56" t="s">
        <v>32</v>
      </c>
      <c r="B45" s="26">
        <f>'Industry Partners'!AC16+'Industry Partners'!AC30+'Industry Partners'!AC44+'Industry Partners'!AC58</f>
        <v>0</v>
      </c>
      <c r="C45" s="49" t="e">
        <f>B45/B49</f>
        <v>#DIV/0!</v>
      </c>
    </row>
    <row r="46" spans="1:3" ht="32.15" customHeight="1" x14ac:dyDescent="0.35">
      <c r="A46" s="56" t="s">
        <v>31</v>
      </c>
      <c r="B46" s="26">
        <f>'Academic Partners'!AC20+'Academic Partners'!AC38+'Academic Partners'!AC56+'Academic Partners'!AC74</f>
        <v>0</v>
      </c>
      <c r="C46" s="49" t="e">
        <f>B46/B49</f>
        <v>#DIV/0!</v>
      </c>
    </row>
    <row r="47" spans="1:3" s="94" customFormat="1" ht="32.15" customHeight="1" x14ac:dyDescent="0.35">
      <c r="A47" s="56" t="s">
        <v>51</v>
      </c>
      <c r="B47" s="26">
        <f>'Additional Funding Sources'!AC16+'Additional Funding Sources'!AC29+'Additional Funding Sources'!AC42+'Additional Funding Sources'!AC55</f>
        <v>0</v>
      </c>
      <c r="C47" s="49" t="e">
        <f>B47/B49</f>
        <v>#DIV/0!</v>
      </c>
    </row>
    <row r="48" spans="1:3" ht="32.15" customHeight="1" x14ac:dyDescent="0.35">
      <c r="A48" s="56" t="s">
        <v>26</v>
      </c>
      <c r="B48" s="26">
        <f>'Academic Partners'!AC19+'Academic Partners'!AC37+'Academic Partners'!AC55+'Academic Partners'!AC73</f>
        <v>0</v>
      </c>
      <c r="C48" s="49" t="e">
        <f>B48/B49</f>
        <v>#DIV/0!</v>
      </c>
    </row>
    <row r="49" spans="1:3" ht="32.15" customHeight="1" thickBot="1" x14ac:dyDescent="0.4">
      <c r="A49" s="50" t="s">
        <v>22</v>
      </c>
      <c r="B49" s="51">
        <f>SUM(B44:B48)</f>
        <v>0</v>
      </c>
      <c r="C49" s="57" t="e">
        <f>SUM(C44:C48)</f>
        <v>#DIV/0!</v>
      </c>
    </row>
  </sheetData>
  <mergeCells count="8">
    <mergeCell ref="A21:C21"/>
    <mergeCell ref="A11:C11"/>
    <mergeCell ref="A12:C12"/>
    <mergeCell ref="A16:C16"/>
    <mergeCell ref="A17:C17"/>
    <mergeCell ref="A18:C18"/>
    <mergeCell ref="A19:C19"/>
    <mergeCell ref="A20:C20"/>
  </mergeCells>
  <phoneticPr fontId="13" type="noConversion"/>
  <hyperlinks>
    <hyperlink ref="A20" r:id="rId1" display="projects@ibioic.com" xr:uid="{00000000-0004-0000-0000-000000000000}"/>
  </hyperlinks>
  <pageMargins left="0.75000000000000011" right="0.75000000000000011" top="1" bottom="1" header="0.5" footer="0.5"/>
  <pageSetup paperSize="9" scale="72" orientation="portrait" horizontalDpi="4294967292" verticalDpi="4294967292"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75"/>
  <sheetViews>
    <sheetView showGridLines="0" zoomScale="80" zoomScaleNormal="80" workbookViewId="0">
      <pane xSplit="1" ySplit="7" topLeftCell="B8" activePane="bottomRight" state="frozen"/>
      <selection pane="topRight" activeCell="B1" sqref="B1"/>
      <selection pane="bottomLeft" activeCell="A10" sqref="A10"/>
      <selection pane="bottomRight" activeCell="F10" sqref="F10"/>
    </sheetView>
  </sheetViews>
  <sheetFormatPr defaultColWidth="8.6328125" defaultRowHeight="14.5" x14ac:dyDescent="0.35"/>
  <cols>
    <col min="1" max="1" width="51.453125" bestFit="1" customWidth="1"/>
    <col min="2" max="2" width="11.08984375" bestFit="1" customWidth="1"/>
    <col min="3" max="25" width="10.453125" bestFit="1" customWidth="1"/>
    <col min="26" max="28" width="8.6328125" customWidth="1"/>
    <col min="29" max="29" width="12.36328125" bestFit="1" customWidth="1"/>
  </cols>
  <sheetData>
    <row r="1" spans="1:29" s="5" customFormat="1" ht="23.5" x14ac:dyDescent="0.55000000000000004">
      <c r="A1" s="10" t="s">
        <v>4</v>
      </c>
    </row>
    <row r="2" spans="1:29" s="5" customFormat="1" ht="21" x14ac:dyDescent="0.5">
      <c r="A2" s="6"/>
    </row>
    <row r="3" spans="1:29" s="5" customFormat="1" ht="23.5" x14ac:dyDescent="0.55000000000000004">
      <c r="A3" s="6"/>
      <c r="B3" s="6">
        <f>'Summary Sheet and Guidance'!B3</f>
        <v>0</v>
      </c>
      <c r="P3" s="10"/>
    </row>
    <row r="4" spans="1:29" s="5" customFormat="1" ht="21" x14ac:dyDescent="0.5">
      <c r="A4" s="6"/>
    </row>
    <row r="5" spans="1:29" s="3" customFormat="1" ht="15" thickBot="1" x14ac:dyDescent="0.4">
      <c r="B5" s="4"/>
      <c r="C5" s="2"/>
      <c r="D5" s="2"/>
      <c r="E5" s="2"/>
      <c r="F5" s="2"/>
      <c r="G5" s="2"/>
      <c r="H5" s="2"/>
      <c r="I5" s="2"/>
      <c r="J5" s="2"/>
      <c r="K5" s="2"/>
      <c r="L5" s="2"/>
      <c r="M5" s="2"/>
      <c r="N5" s="2"/>
      <c r="O5" s="2"/>
      <c r="P5" s="2"/>
      <c r="Q5" s="2"/>
      <c r="R5" s="2"/>
      <c r="S5" s="2"/>
      <c r="T5" s="2"/>
      <c r="U5" s="2"/>
      <c r="V5" s="2"/>
      <c r="W5" s="2"/>
      <c r="X5" s="2"/>
      <c r="Y5" s="2"/>
      <c r="Z5" s="2"/>
      <c r="AA5" s="2"/>
      <c r="AB5" s="2"/>
      <c r="AC5" s="2"/>
    </row>
    <row r="6" spans="1:29" s="3" customFormat="1" ht="21" x14ac:dyDescent="0.5">
      <c r="A6" s="105"/>
      <c r="B6" s="60">
        <f>'Summary Sheet and Guidance'!B$6</f>
        <v>0</v>
      </c>
      <c r="C6" s="60">
        <f>DATE(YEAR(B6),MONTH(B6)+1,DAY(B6))</f>
        <v>31</v>
      </c>
      <c r="D6" s="60">
        <f t="shared" ref="D6:AB6" si="0">DATE(YEAR(C6),MONTH(C6)+1,DAY(C6))</f>
        <v>62</v>
      </c>
      <c r="E6" s="60">
        <f t="shared" si="0"/>
        <v>93</v>
      </c>
      <c r="F6" s="60">
        <f t="shared" si="0"/>
        <v>123</v>
      </c>
      <c r="G6" s="60">
        <f t="shared" si="0"/>
        <v>154</v>
      </c>
      <c r="H6" s="60">
        <f t="shared" si="0"/>
        <v>184</v>
      </c>
      <c r="I6" s="60">
        <f t="shared" si="0"/>
        <v>215</v>
      </c>
      <c r="J6" s="60">
        <f t="shared" si="0"/>
        <v>246</v>
      </c>
      <c r="K6" s="60">
        <f t="shared" si="0"/>
        <v>276</v>
      </c>
      <c r="L6" s="60">
        <f t="shared" si="0"/>
        <v>307</v>
      </c>
      <c r="M6" s="60">
        <f t="shared" si="0"/>
        <v>337</v>
      </c>
      <c r="N6" s="60">
        <f t="shared" si="0"/>
        <v>368</v>
      </c>
      <c r="O6" s="60">
        <f t="shared" si="0"/>
        <v>399</v>
      </c>
      <c r="P6" s="60">
        <f t="shared" si="0"/>
        <v>427</v>
      </c>
      <c r="Q6" s="60">
        <f t="shared" si="0"/>
        <v>458</v>
      </c>
      <c r="R6" s="60">
        <f t="shared" si="0"/>
        <v>488</v>
      </c>
      <c r="S6" s="60">
        <f t="shared" si="0"/>
        <v>519</v>
      </c>
      <c r="T6" s="60">
        <f t="shared" si="0"/>
        <v>549</v>
      </c>
      <c r="U6" s="60">
        <f t="shared" si="0"/>
        <v>580</v>
      </c>
      <c r="V6" s="60">
        <f t="shared" si="0"/>
        <v>611</v>
      </c>
      <c r="W6" s="60">
        <f t="shared" si="0"/>
        <v>641</v>
      </c>
      <c r="X6" s="60">
        <f t="shared" si="0"/>
        <v>672</v>
      </c>
      <c r="Y6" s="60">
        <f t="shared" si="0"/>
        <v>702</v>
      </c>
      <c r="Z6" s="60">
        <f t="shared" si="0"/>
        <v>733</v>
      </c>
      <c r="AA6" s="60">
        <f t="shared" si="0"/>
        <v>764</v>
      </c>
      <c r="AB6" s="60">
        <f t="shared" si="0"/>
        <v>792</v>
      </c>
      <c r="AC6" s="61" t="s">
        <v>3</v>
      </c>
    </row>
    <row r="7" spans="1:29" s="3" customFormat="1" x14ac:dyDescent="0.35">
      <c r="A7" s="62"/>
      <c r="B7" s="12" t="s">
        <v>21</v>
      </c>
      <c r="C7" s="12" t="s">
        <v>21</v>
      </c>
      <c r="D7" s="12" t="s">
        <v>21</v>
      </c>
      <c r="E7" s="12" t="s">
        <v>21</v>
      </c>
      <c r="F7" s="12" t="s">
        <v>21</v>
      </c>
      <c r="G7" s="12" t="s">
        <v>21</v>
      </c>
      <c r="H7" s="12" t="s">
        <v>21</v>
      </c>
      <c r="I7" s="12" t="s">
        <v>21</v>
      </c>
      <c r="J7" s="12" t="s">
        <v>21</v>
      </c>
      <c r="K7" s="12" t="s">
        <v>21</v>
      </c>
      <c r="L7" s="12" t="s">
        <v>21</v>
      </c>
      <c r="M7" s="12" t="s">
        <v>21</v>
      </c>
      <c r="N7" s="12" t="s">
        <v>21</v>
      </c>
      <c r="O7" s="12" t="s">
        <v>21</v>
      </c>
      <c r="P7" s="12" t="s">
        <v>21</v>
      </c>
      <c r="Q7" s="12" t="s">
        <v>21</v>
      </c>
      <c r="R7" s="12" t="s">
        <v>21</v>
      </c>
      <c r="S7" s="12" t="s">
        <v>21</v>
      </c>
      <c r="T7" s="12" t="s">
        <v>21</v>
      </c>
      <c r="U7" s="12" t="s">
        <v>21</v>
      </c>
      <c r="V7" s="12" t="s">
        <v>21</v>
      </c>
      <c r="W7" s="12" t="s">
        <v>21</v>
      </c>
      <c r="X7" s="12" t="s">
        <v>21</v>
      </c>
      <c r="Y7" s="12" t="s">
        <v>21</v>
      </c>
      <c r="Z7" s="12" t="s">
        <v>21</v>
      </c>
      <c r="AA7" s="12" t="s">
        <v>21</v>
      </c>
      <c r="AB7" s="12" t="s">
        <v>21</v>
      </c>
      <c r="AC7" s="63" t="s">
        <v>21</v>
      </c>
    </row>
    <row r="8" spans="1:29" s="7" customFormat="1" ht="22.4" customHeight="1" x14ac:dyDescent="0.35">
      <c r="A8" s="64" t="s">
        <v>35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65">
        <f>SUM(B8:AB8)</f>
        <v>0</v>
      </c>
    </row>
    <row r="9" spans="1:29" s="7" customFormat="1" ht="22.4" customHeight="1" x14ac:dyDescent="0.35">
      <c r="A9" s="64" t="s">
        <v>34</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65">
        <f t="shared" ref="AC9:AC20" si="1">SUM(B9:AB9)</f>
        <v>0</v>
      </c>
    </row>
    <row r="10" spans="1:29" s="7" customFormat="1" ht="22.4" customHeight="1" x14ac:dyDescent="0.35">
      <c r="A10" s="64" t="s">
        <v>16</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65">
        <f t="shared" si="1"/>
        <v>0</v>
      </c>
    </row>
    <row r="11" spans="1:29" s="7" customFormat="1" ht="22.4" customHeight="1" x14ac:dyDescent="0.35">
      <c r="A11" s="64" t="s">
        <v>58</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65">
        <f t="shared" si="1"/>
        <v>0</v>
      </c>
    </row>
    <row r="12" spans="1:29" s="7" customFormat="1" ht="22.4" customHeight="1" x14ac:dyDescent="0.35">
      <c r="A12" s="64" t="s">
        <v>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5">
        <f t="shared" si="1"/>
        <v>0</v>
      </c>
    </row>
    <row r="13" spans="1:29" s="7" customFormat="1" ht="22.4" customHeight="1" x14ac:dyDescent="0.35">
      <c r="A13" s="64" t="s">
        <v>17</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65">
        <f t="shared" si="1"/>
        <v>0</v>
      </c>
    </row>
    <row r="14" spans="1:29" s="11" customFormat="1" ht="22.4" customHeight="1" x14ac:dyDescent="0.35">
      <c r="A14" s="64" t="s">
        <v>36</v>
      </c>
      <c r="B14" s="39"/>
      <c r="C14" s="39"/>
      <c r="D14" s="39"/>
      <c r="E14" s="39"/>
      <c r="F14" s="39"/>
      <c r="G14" s="39"/>
      <c r="H14" s="39"/>
      <c r="I14" s="39"/>
      <c r="J14" s="39"/>
      <c r="K14" s="39"/>
      <c r="L14" s="39"/>
      <c r="M14" s="39"/>
      <c r="N14" s="39"/>
      <c r="O14" s="39"/>
      <c r="P14" s="39"/>
      <c r="Q14" s="39"/>
      <c r="R14" s="39"/>
      <c r="S14" s="39"/>
      <c r="T14" s="39"/>
      <c r="U14" s="39"/>
      <c r="V14" s="39"/>
      <c r="W14" s="39"/>
      <c r="X14" s="39"/>
      <c r="Y14" s="39"/>
      <c r="Z14" s="36"/>
      <c r="AA14" s="36"/>
      <c r="AB14" s="36"/>
      <c r="AC14" s="65">
        <f>SUM(B14:AB14)</f>
        <v>0</v>
      </c>
    </row>
    <row r="15" spans="1:29" s="7" customFormat="1" ht="22.4" customHeight="1" x14ac:dyDescent="0.35">
      <c r="A15" s="80" t="s">
        <v>44</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65">
        <f t="shared" si="1"/>
        <v>0</v>
      </c>
    </row>
    <row r="16" spans="1:29" s="8" customFormat="1" ht="22.4" customHeight="1" x14ac:dyDescent="0.35">
      <c r="A16" s="66" t="s">
        <v>3</v>
      </c>
      <c r="B16" s="13">
        <f t="shared" ref="B16:AC16" si="2">SUM(B8:B15)</f>
        <v>0</v>
      </c>
      <c r="C16" s="13">
        <f t="shared" si="2"/>
        <v>0</v>
      </c>
      <c r="D16" s="13">
        <f t="shared" si="2"/>
        <v>0</v>
      </c>
      <c r="E16" s="13">
        <f t="shared" si="2"/>
        <v>0</v>
      </c>
      <c r="F16" s="13">
        <f t="shared" si="2"/>
        <v>0</v>
      </c>
      <c r="G16" s="13">
        <f t="shared" si="2"/>
        <v>0</v>
      </c>
      <c r="H16" s="13">
        <f t="shared" si="2"/>
        <v>0</v>
      </c>
      <c r="I16" s="13">
        <f t="shared" si="2"/>
        <v>0</v>
      </c>
      <c r="J16" s="13">
        <f t="shared" si="2"/>
        <v>0</v>
      </c>
      <c r="K16" s="13">
        <f t="shared" si="2"/>
        <v>0</v>
      </c>
      <c r="L16" s="13">
        <f t="shared" si="2"/>
        <v>0</v>
      </c>
      <c r="M16" s="13">
        <f t="shared" si="2"/>
        <v>0</v>
      </c>
      <c r="N16" s="13">
        <f t="shared" si="2"/>
        <v>0</v>
      </c>
      <c r="O16" s="13">
        <f t="shared" si="2"/>
        <v>0</v>
      </c>
      <c r="P16" s="13">
        <f t="shared" si="2"/>
        <v>0</v>
      </c>
      <c r="Q16" s="13">
        <f t="shared" si="2"/>
        <v>0</v>
      </c>
      <c r="R16" s="13">
        <f t="shared" si="2"/>
        <v>0</v>
      </c>
      <c r="S16" s="13">
        <f t="shared" si="2"/>
        <v>0</v>
      </c>
      <c r="T16" s="13">
        <f t="shared" si="2"/>
        <v>0</v>
      </c>
      <c r="U16" s="13">
        <f t="shared" si="2"/>
        <v>0</v>
      </c>
      <c r="V16" s="13">
        <f t="shared" si="2"/>
        <v>0</v>
      </c>
      <c r="W16" s="13">
        <f t="shared" si="2"/>
        <v>0</v>
      </c>
      <c r="X16" s="13">
        <f t="shared" si="2"/>
        <v>0</v>
      </c>
      <c r="Y16" s="13">
        <f t="shared" si="2"/>
        <v>0</v>
      </c>
      <c r="Z16" s="13">
        <f t="shared" si="2"/>
        <v>0</v>
      </c>
      <c r="AA16" s="13">
        <f t="shared" si="2"/>
        <v>0</v>
      </c>
      <c r="AB16" s="13">
        <f t="shared" si="2"/>
        <v>0</v>
      </c>
      <c r="AC16" s="13">
        <f t="shared" si="2"/>
        <v>0</v>
      </c>
    </row>
    <row r="17" spans="1:29" s="8" customFormat="1" ht="22.4" customHeight="1" x14ac:dyDescent="0.35">
      <c r="A17" s="67" t="s">
        <v>38</v>
      </c>
      <c r="B17" s="58">
        <v>0.8</v>
      </c>
      <c r="C17" s="58">
        <v>0.8</v>
      </c>
      <c r="D17" s="58">
        <v>0.8</v>
      </c>
      <c r="E17" s="58">
        <v>0.8</v>
      </c>
      <c r="F17" s="58">
        <v>0.8</v>
      </c>
      <c r="G17" s="58">
        <v>0.8</v>
      </c>
      <c r="H17" s="58">
        <v>0.8</v>
      </c>
      <c r="I17" s="58">
        <v>0.8</v>
      </c>
      <c r="J17" s="58">
        <v>0.8</v>
      </c>
      <c r="K17" s="58">
        <v>0.8</v>
      </c>
      <c r="L17" s="58">
        <v>0.8</v>
      </c>
      <c r="M17" s="58">
        <v>0.8</v>
      </c>
      <c r="N17" s="58">
        <v>0.8</v>
      </c>
      <c r="O17" s="58">
        <v>0.8</v>
      </c>
      <c r="P17" s="58">
        <v>0.8</v>
      </c>
      <c r="Q17" s="58">
        <v>0.8</v>
      </c>
      <c r="R17" s="58">
        <v>0.8</v>
      </c>
      <c r="S17" s="58">
        <v>0.8</v>
      </c>
      <c r="T17" s="58">
        <v>0.8</v>
      </c>
      <c r="U17" s="58">
        <v>0.8</v>
      </c>
      <c r="V17" s="58">
        <v>0.8</v>
      </c>
      <c r="W17" s="58">
        <v>0.8</v>
      </c>
      <c r="X17" s="58">
        <v>0.8</v>
      </c>
      <c r="Y17" s="58">
        <v>0.8</v>
      </c>
      <c r="Z17" s="58">
        <v>0.8</v>
      </c>
      <c r="AA17" s="58">
        <v>0.8</v>
      </c>
      <c r="AB17" s="58">
        <v>0.8</v>
      </c>
      <c r="AC17" s="68"/>
    </row>
    <row r="18" spans="1:29" s="11" customFormat="1" ht="22.4" customHeight="1" x14ac:dyDescent="0.35">
      <c r="A18" s="64" t="s">
        <v>39</v>
      </c>
      <c r="B18" s="40">
        <f>B16*0.8</f>
        <v>0</v>
      </c>
      <c r="C18" s="40">
        <f t="shared" ref="C18:Y18" si="3">C16*0.8</f>
        <v>0</v>
      </c>
      <c r="D18" s="40">
        <f t="shared" si="3"/>
        <v>0</v>
      </c>
      <c r="E18" s="40">
        <f t="shared" si="3"/>
        <v>0</v>
      </c>
      <c r="F18" s="40">
        <f t="shared" si="3"/>
        <v>0</v>
      </c>
      <c r="G18" s="40">
        <f t="shared" si="3"/>
        <v>0</v>
      </c>
      <c r="H18" s="40">
        <f t="shared" si="3"/>
        <v>0</v>
      </c>
      <c r="I18" s="40">
        <f t="shared" si="3"/>
        <v>0</v>
      </c>
      <c r="J18" s="40">
        <f t="shared" si="3"/>
        <v>0</v>
      </c>
      <c r="K18" s="40">
        <f t="shared" si="3"/>
        <v>0</v>
      </c>
      <c r="L18" s="40">
        <f t="shared" si="3"/>
        <v>0</v>
      </c>
      <c r="M18" s="40">
        <f t="shared" si="3"/>
        <v>0</v>
      </c>
      <c r="N18" s="40">
        <f t="shared" si="3"/>
        <v>0</v>
      </c>
      <c r="O18" s="40">
        <f t="shared" si="3"/>
        <v>0</v>
      </c>
      <c r="P18" s="40">
        <f t="shared" si="3"/>
        <v>0</v>
      </c>
      <c r="Q18" s="40">
        <f t="shared" si="3"/>
        <v>0</v>
      </c>
      <c r="R18" s="40">
        <f t="shared" si="3"/>
        <v>0</v>
      </c>
      <c r="S18" s="40">
        <f t="shared" si="3"/>
        <v>0</v>
      </c>
      <c r="T18" s="40">
        <f t="shared" si="3"/>
        <v>0</v>
      </c>
      <c r="U18" s="40">
        <f t="shared" si="3"/>
        <v>0</v>
      </c>
      <c r="V18" s="40">
        <f t="shared" si="3"/>
        <v>0</v>
      </c>
      <c r="W18" s="40">
        <f t="shared" si="3"/>
        <v>0</v>
      </c>
      <c r="X18" s="40">
        <f t="shared" si="3"/>
        <v>0</v>
      </c>
      <c r="Y18" s="40">
        <f t="shared" si="3"/>
        <v>0</v>
      </c>
      <c r="Z18" s="40">
        <f t="shared" ref="Z18:AB18" si="4">Z16*0.8</f>
        <v>0</v>
      </c>
      <c r="AA18" s="40">
        <f t="shared" si="4"/>
        <v>0</v>
      </c>
      <c r="AB18" s="40">
        <f t="shared" si="4"/>
        <v>0</v>
      </c>
      <c r="AC18" s="65">
        <f t="shared" ref="AC18:AC19" si="5">SUM(B18:AB18)</f>
        <v>0</v>
      </c>
    </row>
    <row r="19" spans="1:29" s="11" customFormat="1" ht="22.4" customHeight="1" x14ac:dyDescent="0.35">
      <c r="A19" s="64" t="s">
        <v>40</v>
      </c>
      <c r="B19" s="40">
        <f>B16*0.2</f>
        <v>0</v>
      </c>
      <c r="C19" s="40">
        <f t="shared" ref="C19:Y19" si="6">C16*0.2</f>
        <v>0</v>
      </c>
      <c r="D19" s="40">
        <f t="shared" si="6"/>
        <v>0</v>
      </c>
      <c r="E19" s="40">
        <f t="shared" si="6"/>
        <v>0</v>
      </c>
      <c r="F19" s="40">
        <f t="shared" si="6"/>
        <v>0</v>
      </c>
      <c r="G19" s="40">
        <f t="shared" si="6"/>
        <v>0</v>
      </c>
      <c r="H19" s="40">
        <f t="shared" si="6"/>
        <v>0</v>
      </c>
      <c r="I19" s="40">
        <f t="shared" si="6"/>
        <v>0</v>
      </c>
      <c r="J19" s="40">
        <f t="shared" si="6"/>
        <v>0</v>
      </c>
      <c r="K19" s="40">
        <f t="shared" si="6"/>
        <v>0</v>
      </c>
      <c r="L19" s="40">
        <f t="shared" si="6"/>
        <v>0</v>
      </c>
      <c r="M19" s="40">
        <f t="shared" si="6"/>
        <v>0</v>
      </c>
      <c r="N19" s="40">
        <f t="shared" si="6"/>
        <v>0</v>
      </c>
      <c r="O19" s="40">
        <f t="shared" si="6"/>
        <v>0</v>
      </c>
      <c r="P19" s="40">
        <f t="shared" si="6"/>
        <v>0</v>
      </c>
      <c r="Q19" s="40">
        <f t="shared" si="6"/>
        <v>0</v>
      </c>
      <c r="R19" s="40">
        <f t="shared" si="6"/>
        <v>0</v>
      </c>
      <c r="S19" s="40">
        <f t="shared" si="6"/>
        <v>0</v>
      </c>
      <c r="T19" s="40">
        <f t="shared" si="6"/>
        <v>0</v>
      </c>
      <c r="U19" s="40">
        <f t="shared" si="6"/>
        <v>0</v>
      </c>
      <c r="V19" s="40">
        <f t="shared" si="6"/>
        <v>0</v>
      </c>
      <c r="W19" s="40">
        <f t="shared" si="6"/>
        <v>0</v>
      </c>
      <c r="X19" s="40">
        <f t="shared" si="6"/>
        <v>0</v>
      </c>
      <c r="Y19" s="40">
        <f t="shared" si="6"/>
        <v>0</v>
      </c>
      <c r="Z19" s="40">
        <f t="shared" ref="Z19:AB19" si="7">Z16*0.2</f>
        <v>0</v>
      </c>
      <c r="AA19" s="40">
        <f t="shared" si="7"/>
        <v>0</v>
      </c>
      <c r="AB19" s="40">
        <f t="shared" si="7"/>
        <v>0</v>
      </c>
      <c r="AC19" s="65">
        <f t="shared" si="5"/>
        <v>0</v>
      </c>
    </row>
    <row r="20" spans="1:29" s="11" customFormat="1" ht="22.4" customHeight="1" x14ac:dyDescent="0.35">
      <c r="A20" s="64" t="s">
        <v>31</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65">
        <f t="shared" si="1"/>
        <v>0</v>
      </c>
    </row>
    <row r="21" spans="1:29" s="3" customFormat="1" ht="22.4" customHeight="1" thickBot="1" x14ac:dyDescent="0.4">
      <c r="A21" s="66" t="s">
        <v>3</v>
      </c>
      <c r="B21" s="69">
        <f t="shared" ref="B21:Y21" si="8">SUM(B18:B20)</f>
        <v>0</v>
      </c>
      <c r="C21" s="69">
        <f t="shared" si="8"/>
        <v>0</v>
      </c>
      <c r="D21" s="69">
        <f t="shared" si="8"/>
        <v>0</v>
      </c>
      <c r="E21" s="69">
        <f t="shared" si="8"/>
        <v>0</v>
      </c>
      <c r="F21" s="69">
        <f t="shared" si="8"/>
        <v>0</v>
      </c>
      <c r="G21" s="69">
        <f t="shared" si="8"/>
        <v>0</v>
      </c>
      <c r="H21" s="69">
        <f t="shared" si="8"/>
        <v>0</v>
      </c>
      <c r="I21" s="69">
        <f t="shared" si="8"/>
        <v>0</v>
      </c>
      <c r="J21" s="69">
        <f t="shared" si="8"/>
        <v>0</v>
      </c>
      <c r="K21" s="69">
        <f t="shared" si="8"/>
        <v>0</v>
      </c>
      <c r="L21" s="69">
        <f t="shared" si="8"/>
        <v>0</v>
      </c>
      <c r="M21" s="69">
        <f t="shared" si="8"/>
        <v>0</v>
      </c>
      <c r="N21" s="69">
        <f t="shared" si="8"/>
        <v>0</v>
      </c>
      <c r="O21" s="69">
        <f t="shared" si="8"/>
        <v>0</v>
      </c>
      <c r="P21" s="69">
        <f t="shared" si="8"/>
        <v>0</v>
      </c>
      <c r="Q21" s="69">
        <f t="shared" si="8"/>
        <v>0</v>
      </c>
      <c r="R21" s="69">
        <f t="shared" si="8"/>
        <v>0</v>
      </c>
      <c r="S21" s="69">
        <f t="shared" si="8"/>
        <v>0</v>
      </c>
      <c r="T21" s="69">
        <f t="shared" si="8"/>
        <v>0</v>
      </c>
      <c r="U21" s="69">
        <f t="shared" si="8"/>
        <v>0</v>
      </c>
      <c r="V21" s="69">
        <f t="shared" si="8"/>
        <v>0</v>
      </c>
      <c r="W21" s="69">
        <f t="shared" si="8"/>
        <v>0</v>
      </c>
      <c r="X21" s="69">
        <f t="shared" si="8"/>
        <v>0</v>
      </c>
      <c r="Y21" s="69">
        <f t="shared" si="8"/>
        <v>0</v>
      </c>
      <c r="Z21" s="69">
        <f t="shared" ref="Z21:AC21" si="9">SUM(Z18:Z20)</f>
        <v>0</v>
      </c>
      <c r="AA21" s="69">
        <f t="shared" si="9"/>
        <v>0</v>
      </c>
      <c r="AB21" s="69">
        <f t="shared" si="9"/>
        <v>0</v>
      </c>
      <c r="AC21" s="69">
        <f t="shared" si="9"/>
        <v>0</v>
      </c>
    </row>
    <row r="22" spans="1:29" s="3" customFormat="1" x14ac:dyDescent="0.35">
      <c r="A22" s="8"/>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2"/>
    </row>
    <row r="23" spans="1:29" ht="15" thickBot="1" x14ac:dyDescent="0.4"/>
    <row r="24" spans="1:29" s="3" customFormat="1" ht="21" x14ac:dyDescent="0.5">
      <c r="A24" s="59" t="s">
        <v>41</v>
      </c>
      <c r="B24" s="60">
        <f>'Summary Sheet and Guidance'!B$6:$C$6</f>
        <v>0</v>
      </c>
      <c r="C24" s="60">
        <f>DATE(YEAR(B24),MONTH(B24)+1,DAY(B24))</f>
        <v>31</v>
      </c>
      <c r="D24" s="60">
        <f t="shared" ref="D24" si="10">DATE(YEAR(C24),MONTH(C24)+1,DAY(C24))</f>
        <v>62</v>
      </c>
      <c r="E24" s="60">
        <f t="shared" ref="E24" si="11">DATE(YEAR(D24),MONTH(D24)+1,DAY(D24))</f>
        <v>93</v>
      </c>
      <c r="F24" s="60">
        <f t="shared" ref="F24" si="12">DATE(YEAR(E24),MONTH(E24)+1,DAY(E24))</f>
        <v>123</v>
      </c>
      <c r="G24" s="60">
        <f t="shared" ref="G24" si="13">DATE(YEAR(F24),MONTH(F24)+1,DAY(F24))</f>
        <v>154</v>
      </c>
      <c r="H24" s="60">
        <f t="shared" ref="H24" si="14">DATE(YEAR(G24),MONTH(G24)+1,DAY(G24))</f>
        <v>184</v>
      </c>
      <c r="I24" s="60">
        <f t="shared" ref="I24" si="15">DATE(YEAR(H24),MONTH(H24)+1,DAY(H24))</f>
        <v>215</v>
      </c>
      <c r="J24" s="60">
        <f t="shared" ref="J24" si="16">DATE(YEAR(I24),MONTH(I24)+1,DAY(I24))</f>
        <v>246</v>
      </c>
      <c r="K24" s="60">
        <f t="shared" ref="K24" si="17">DATE(YEAR(J24),MONTH(J24)+1,DAY(J24))</f>
        <v>276</v>
      </c>
      <c r="L24" s="60">
        <f t="shared" ref="L24" si="18">DATE(YEAR(K24),MONTH(K24)+1,DAY(K24))</f>
        <v>307</v>
      </c>
      <c r="M24" s="60">
        <f t="shared" ref="M24" si="19">DATE(YEAR(L24),MONTH(L24)+1,DAY(L24))</f>
        <v>337</v>
      </c>
      <c r="N24" s="60">
        <f t="shared" ref="N24" si="20">DATE(YEAR(M24),MONTH(M24)+1,DAY(M24))</f>
        <v>368</v>
      </c>
      <c r="O24" s="60">
        <f t="shared" ref="O24" si="21">DATE(YEAR(N24),MONTH(N24)+1,DAY(N24))</f>
        <v>399</v>
      </c>
      <c r="P24" s="60">
        <f t="shared" ref="P24" si="22">DATE(YEAR(O24),MONTH(O24)+1,DAY(O24))</f>
        <v>427</v>
      </c>
      <c r="Q24" s="60">
        <f t="shared" ref="Q24" si="23">DATE(YEAR(P24),MONTH(P24)+1,DAY(P24))</f>
        <v>458</v>
      </c>
      <c r="R24" s="60">
        <f t="shared" ref="R24" si="24">DATE(YEAR(Q24),MONTH(Q24)+1,DAY(Q24))</f>
        <v>488</v>
      </c>
      <c r="S24" s="60">
        <f t="shared" ref="S24" si="25">DATE(YEAR(R24),MONTH(R24)+1,DAY(R24))</f>
        <v>519</v>
      </c>
      <c r="T24" s="60">
        <f t="shared" ref="T24" si="26">DATE(YEAR(S24),MONTH(S24)+1,DAY(S24))</f>
        <v>549</v>
      </c>
      <c r="U24" s="60">
        <f t="shared" ref="U24" si="27">DATE(YEAR(T24),MONTH(T24)+1,DAY(T24))</f>
        <v>580</v>
      </c>
      <c r="V24" s="60">
        <f t="shared" ref="V24" si="28">DATE(YEAR(U24),MONTH(U24)+1,DAY(U24))</f>
        <v>611</v>
      </c>
      <c r="W24" s="60">
        <f t="shared" ref="W24" si="29">DATE(YEAR(V24),MONTH(V24)+1,DAY(V24))</f>
        <v>641</v>
      </c>
      <c r="X24" s="60">
        <f t="shared" ref="X24" si="30">DATE(YEAR(W24),MONTH(W24)+1,DAY(W24))</f>
        <v>672</v>
      </c>
      <c r="Y24" s="60">
        <f t="shared" ref="Y24" si="31">DATE(YEAR(X24),MONTH(X24)+1,DAY(X24))</f>
        <v>702</v>
      </c>
      <c r="Z24" s="60">
        <f t="shared" ref="Z24" si="32">DATE(YEAR(Y24),MONTH(Y24)+1,DAY(Y24))</f>
        <v>733</v>
      </c>
      <c r="AA24" s="60">
        <f t="shared" ref="AA24" si="33">DATE(YEAR(Z24),MONTH(Z24)+1,DAY(Z24))</f>
        <v>764</v>
      </c>
      <c r="AB24" s="60">
        <f t="shared" ref="AB24" si="34">DATE(YEAR(AA24),MONTH(AA24)+1,DAY(AA24))</f>
        <v>792</v>
      </c>
      <c r="AC24" s="61" t="s">
        <v>3</v>
      </c>
    </row>
    <row r="25" spans="1:29" s="3" customFormat="1" x14ac:dyDescent="0.35">
      <c r="A25" s="62"/>
      <c r="B25" s="12" t="s">
        <v>21</v>
      </c>
      <c r="C25" s="12" t="s">
        <v>21</v>
      </c>
      <c r="D25" s="12" t="s">
        <v>21</v>
      </c>
      <c r="E25" s="12" t="s">
        <v>21</v>
      </c>
      <c r="F25" s="12" t="s">
        <v>21</v>
      </c>
      <c r="G25" s="12" t="s">
        <v>21</v>
      </c>
      <c r="H25" s="12" t="s">
        <v>21</v>
      </c>
      <c r="I25" s="12" t="s">
        <v>21</v>
      </c>
      <c r="J25" s="12" t="s">
        <v>21</v>
      </c>
      <c r="K25" s="12" t="s">
        <v>21</v>
      </c>
      <c r="L25" s="12" t="s">
        <v>21</v>
      </c>
      <c r="M25" s="12" t="s">
        <v>21</v>
      </c>
      <c r="N25" s="12" t="s">
        <v>21</v>
      </c>
      <c r="O25" s="12" t="s">
        <v>21</v>
      </c>
      <c r="P25" s="12" t="s">
        <v>21</v>
      </c>
      <c r="Q25" s="12" t="s">
        <v>21</v>
      </c>
      <c r="R25" s="12" t="s">
        <v>21</v>
      </c>
      <c r="S25" s="12" t="s">
        <v>21</v>
      </c>
      <c r="T25" s="12" t="s">
        <v>21</v>
      </c>
      <c r="U25" s="12" t="s">
        <v>21</v>
      </c>
      <c r="V25" s="12" t="s">
        <v>21</v>
      </c>
      <c r="W25" s="12" t="s">
        <v>21</v>
      </c>
      <c r="X25" s="12" t="s">
        <v>21</v>
      </c>
      <c r="Y25" s="12" t="s">
        <v>21</v>
      </c>
      <c r="Z25" s="12" t="s">
        <v>21</v>
      </c>
      <c r="AA25" s="12" t="s">
        <v>21</v>
      </c>
      <c r="AB25" s="12" t="s">
        <v>21</v>
      </c>
      <c r="AC25" s="63" t="s">
        <v>21</v>
      </c>
    </row>
    <row r="26" spans="1:29" s="7" customFormat="1" ht="22.4" customHeight="1" x14ac:dyDescent="0.35">
      <c r="A26" s="64" t="s">
        <v>35</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65">
        <f>SUM(B26:AB26)</f>
        <v>0</v>
      </c>
    </row>
    <row r="27" spans="1:29" s="7" customFormat="1" ht="22.4" customHeight="1" x14ac:dyDescent="0.35">
      <c r="A27" s="64" t="s">
        <v>34</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65">
        <f t="shared" ref="AC27:AC31" si="35">SUM(B27:AB27)</f>
        <v>0</v>
      </c>
    </row>
    <row r="28" spans="1:29" s="7" customFormat="1" ht="22.4" customHeight="1" x14ac:dyDescent="0.35">
      <c r="A28" s="64" t="s">
        <v>16</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65">
        <f t="shared" si="35"/>
        <v>0</v>
      </c>
    </row>
    <row r="29" spans="1:29" s="7" customFormat="1" ht="22.4" customHeight="1" x14ac:dyDescent="0.35">
      <c r="A29" s="64" t="s">
        <v>58</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65">
        <f t="shared" si="35"/>
        <v>0</v>
      </c>
    </row>
    <row r="30" spans="1:29" s="7" customFormat="1" ht="22.4" customHeight="1" x14ac:dyDescent="0.35">
      <c r="A30" s="64" t="s">
        <v>1</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65">
        <f t="shared" si="35"/>
        <v>0</v>
      </c>
    </row>
    <row r="31" spans="1:29" s="7" customFormat="1" ht="22.4" customHeight="1" x14ac:dyDescent="0.35">
      <c r="A31" s="64" t="s">
        <v>17</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65">
        <f t="shared" si="35"/>
        <v>0</v>
      </c>
    </row>
    <row r="32" spans="1:29" s="11" customFormat="1" ht="22.4" customHeight="1" x14ac:dyDescent="0.35">
      <c r="A32" s="64" t="s">
        <v>36</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65">
        <f>SUM(B32:AB32)</f>
        <v>0</v>
      </c>
    </row>
    <row r="33" spans="1:29" s="7" customFormat="1" ht="22.4" customHeight="1" x14ac:dyDescent="0.35">
      <c r="A33" s="80" t="s">
        <v>44</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65">
        <f>SUM(B33:AB33)</f>
        <v>0</v>
      </c>
    </row>
    <row r="34" spans="1:29" s="8" customFormat="1" ht="22.4" customHeight="1" x14ac:dyDescent="0.35">
      <c r="A34" s="66" t="s">
        <v>3</v>
      </c>
      <c r="B34" s="13">
        <f>SUM(B26:B33)</f>
        <v>0</v>
      </c>
      <c r="C34" s="13">
        <f t="shared" ref="C34:AC34" si="36">SUM(C26:C33)</f>
        <v>0</v>
      </c>
      <c r="D34" s="13">
        <f t="shared" si="36"/>
        <v>0</v>
      </c>
      <c r="E34" s="13">
        <f t="shared" si="36"/>
        <v>0</v>
      </c>
      <c r="F34" s="13">
        <f t="shared" si="36"/>
        <v>0</v>
      </c>
      <c r="G34" s="13">
        <f t="shared" si="36"/>
        <v>0</v>
      </c>
      <c r="H34" s="13">
        <f t="shared" si="36"/>
        <v>0</v>
      </c>
      <c r="I34" s="13">
        <f t="shared" si="36"/>
        <v>0</v>
      </c>
      <c r="J34" s="13">
        <f t="shared" si="36"/>
        <v>0</v>
      </c>
      <c r="K34" s="13">
        <f t="shared" si="36"/>
        <v>0</v>
      </c>
      <c r="L34" s="13">
        <f t="shared" si="36"/>
        <v>0</v>
      </c>
      <c r="M34" s="13">
        <f t="shared" si="36"/>
        <v>0</v>
      </c>
      <c r="N34" s="13">
        <f t="shared" si="36"/>
        <v>0</v>
      </c>
      <c r="O34" s="13">
        <f t="shared" si="36"/>
        <v>0</v>
      </c>
      <c r="P34" s="13">
        <f t="shared" si="36"/>
        <v>0</v>
      </c>
      <c r="Q34" s="13">
        <f t="shared" si="36"/>
        <v>0</v>
      </c>
      <c r="R34" s="13">
        <f t="shared" si="36"/>
        <v>0</v>
      </c>
      <c r="S34" s="13">
        <f t="shared" si="36"/>
        <v>0</v>
      </c>
      <c r="T34" s="13">
        <f t="shared" si="36"/>
        <v>0</v>
      </c>
      <c r="U34" s="13">
        <f t="shared" si="36"/>
        <v>0</v>
      </c>
      <c r="V34" s="13">
        <f t="shared" si="36"/>
        <v>0</v>
      </c>
      <c r="W34" s="13">
        <f t="shared" si="36"/>
        <v>0</v>
      </c>
      <c r="X34" s="13">
        <f t="shared" si="36"/>
        <v>0</v>
      </c>
      <c r="Y34" s="13">
        <f t="shared" si="36"/>
        <v>0</v>
      </c>
      <c r="Z34" s="13">
        <f t="shared" si="36"/>
        <v>0</v>
      </c>
      <c r="AA34" s="13">
        <f t="shared" si="36"/>
        <v>0</v>
      </c>
      <c r="AB34" s="13">
        <f t="shared" si="36"/>
        <v>0</v>
      </c>
      <c r="AC34" s="13">
        <f t="shared" si="36"/>
        <v>0</v>
      </c>
    </row>
    <row r="35" spans="1:29" s="8" customFormat="1" ht="22.4" customHeight="1" x14ac:dyDescent="0.35">
      <c r="A35" s="67" t="s">
        <v>38</v>
      </c>
      <c r="B35" s="58">
        <v>0.8</v>
      </c>
      <c r="C35" s="58">
        <v>0.8</v>
      </c>
      <c r="D35" s="58">
        <v>0.8</v>
      </c>
      <c r="E35" s="58">
        <v>0.8</v>
      </c>
      <c r="F35" s="58">
        <v>0.8</v>
      </c>
      <c r="G35" s="58">
        <v>0.8</v>
      </c>
      <c r="H35" s="58">
        <v>0.8</v>
      </c>
      <c r="I35" s="58">
        <v>0.8</v>
      </c>
      <c r="J35" s="58">
        <v>0.8</v>
      </c>
      <c r="K35" s="58">
        <v>0.8</v>
      </c>
      <c r="L35" s="58">
        <v>0.8</v>
      </c>
      <c r="M35" s="58">
        <v>0.8</v>
      </c>
      <c r="N35" s="58">
        <v>0.8</v>
      </c>
      <c r="O35" s="58">
        <v>0.8</v>
      </c>
      <c r="P35" s="58">
        <v>0.8</v>
      </c>
      <c r="Q35" s="58">
        <v>0.8</v>
      </c>
      <c r="R35" s="58">
        <v>0.8</v>
      </c>
      <c r="S35" s="58">
        <v>0.8</v>
      </c>
      <c r="T35" s="58">
        <v>0.8</v>
      </c>
      <c r="U35" s="58">
        <v>0.8</v>
      </c>
      <c r="V35" s="58">
        <v>0.8</v>
      </c>
      <c r="W35" s="58">
        <v>0.8</v>
      </c>
      <c r="X35" s="58">
        <v>0.8</v>
      </c>
      <c r="Y35" s="58">
        <v>0.8</v>
      </c>
      <c r="Z35" s="58">
        <v>0.8</v>
      </c>
      <c r="AA35" s="58">
        <v>0.8</v>
      </c>
      <c r="AB35" s="58">
        <v>0.8</v>
      </c>
      <c r="AC35" s="68"/>
    </row>
    <row r="36" spans="1:29" s="11" customFormat="1" ht="22.4" customHeight="1" x14ac:dyDescent="0.35">
      <c r="A36" s="64" t="s">
        <v>39</v>
      </c>
      <c r="B36" s="40">
        <f>B34*0.8</f>
        <v>0</v>
      </c>
      <c r="C36" s="40">
        <f t="shared" ref="C36:Y36" si="37">C34*0.8</f>
        <v>0</v>
      </c>
      <c r="D36" s="40">
        <f t="shared" si="37"/>
        <v>0</v>
      </c>
      <c r="E36" s="40">
        <f t="shared" si="37"/>
        <v>0</v>
      </c>
      <c r="F36" s="40">
        <f t="shared" si="37"/>
        <v>0</v>
      </c>
      <c r="G36" s="40">
        <f t="shared" si="37"/>
        <v>0</v>
      </c>
      <c r="H36" s="40">
        <f t="shared" si="37"/>
        <v>0</v>
      </c>
      <c r="I36" s="40">
        <f t="shared" si="37"/>
        <v>0</v>
      </c>
      <c r="J36" s="40">
        <f t="shared" si="37"/>
        <v>0</v>
      </c>
      <c r="K36" s="40">
        <f t="shared" si="37"/>
        <v>0</v>
      </c>
      <c r="L36" s="40">
        <f t="shared" si="37"/>
        <v>0</v>
      </c>
      <c r="M36" s="40">
        <f t="shared" si="37"/>
        <v>0</v>
      </c>
      <c r="N36" s="40">
        <f t="shared" si="37"/>
        <v>0</v>
      </c>
      <c r="O36" s="40">
        <f t="shared" si="37"/>
        <v>0</v>
      </c>
      <c r="P36" s="40">
        <f t="shared" si="37"/>
        <v>0</v>
      </c>
      <c r="Q36" s="40">
        <f t="shared" si="37"/>
        <v>0</v>
      </c>
      <c r="R36" s="40">
        <f t="shared" si="37"/>
        <v>0</v>
      </c>
      <c r="S36" s="40">
        <f t="shared" si="37"/>
        <v>0</v>
      </c>
      <c r="T36" s="40">
        <f t="shared" si="37"/>
        <v>0</v>
      </c>
      <c r="U36" s="40">
        <f t="shared" si="37"/>
        <v>0</v>
      </c>
      <c r="V36" s="40">
        <f t="shared" si="37"/>
        <v>0</v>
      </c>
      <c r="W36" s="40">
        <f t="shared" si="37"/>
        <v>0</v>
      </c>
      <c r="X36" s="40">
        <f t="shared" si="37"/>
        <v>0</v>
      </c>
      <c r="Y36" s="40">
        <f t="shared" si="37"/>
        <v>0</v>
      </c>
      <c r="Z36" s="40">
        <f t="shared" ref="Z36:AB36" si="38">Z34*0.8</f>
        <v>0</v>
      </c>
      <c r="AA36" s="40">
        <f t="shared" si="38"/>
        <v>0</v>
      </c>
      <c r="AB36" s="40">
        <f t="shared" si="38"/>
        <v>0</v>
      </c>
      <c r="AC36" s="65">
        <f t="shared" ref="AC36:AC37" si="39">SUM(B36:AB36)</f>
        <v>0</v>
      </c>
    </row>
    <row r="37" spans="1:29" s="11" customFormat="1" ht="22.4" customHeight="1" x14ac:dyDescent="0.35">
      <c r="A37" s="64" t="s">
        <v>40</v>
      </c>
      <c r="B37" s="40">
        <f>B34*0.2</f>
        <v>0</v>
      </c>
      <c r="C37" s="40">
        <f t="shared" ref="C37:Y37" si="40">C34*0.2</f>
        <v>0</v>
      </c>
      <c r="D37" s="40">
        <f t="shared" si="40"/>
        <v>0</v>
      </c>
      <c r="E37" s="40">
        <f t="shared" si="40"/>
        <v>0</v>
      </c>
      <c r="F37" s="40">
        <f t="shared" si="40"/>
        <v>0</v>
      </c>
      <c r="G37" s="40">
        <f t="shared" si="40"/>
        <v>0</v>
      </c>
      <c r="H37" s="40">
        <f t="shared" si="40"/>
        <v>0</v>
      </c>
      <c r="I37" s="40">
        <f t="shared" si="40"/>
        <v>0</v>
      </c>
      <c r="J37" s="40">
        <f t="shared" si="40"/>
        <v>0</v>
      </c>
      <c r="K37" s="40">
        <f t="shared" si="40"/>
        <v>0</v>
      </c>
      <c r="L37" s="40">
        <f t="shared" si="40"/>
        <v>0</v>
      </c>
      <c r="M37" s="40">
        <f t="shared" si="40"/>
        <v>0</v>
      </c>
      <c r="N37" s="40">
        <f t="shared" si="40"/>
        <v>0</v>
      </c>
      <c r="O37" s="40">
        <f t="shared" si="40"/>
        <v>0</v>
      </c>
      <c r="P37" s="40">
        <f t="shared" si="40"/>
        <v>0</v>
      </c>
      <c r="Q37" s="40">
        <f t="shared" si="40"/>
        <v>0</v>
      </c>
      <c r="R37" s="40">
        <f t="shared" si="40"/>
        <v>0</v>
      </c>
      <c r="S37" s="40">
        <f t="shared" si="40"/>
        <v>0</v>
      </c>
      <c r="T37" s="40">
        <f t="shared" si="40"/>
        <v>0</v>
      </c>
      <c r="U37" s="40">
        <f t="shared" si="40"/>
        <v>0</v>
      </c>
      <c r="V37" s="40">
        <f t="shared" si="40"/>
        <v>0</v>
      </c>
      <c r="W37" s="40">
        <f t="shared" si="40"/>
        <v>0</v>
      </c>
      <c r="X37" s="40">
        <f t="shared" si="40"/>
        <v>0</v>
      </c>
      <c r="Y37" s="40">
        <f t="shared" si="40"/>
        <v>0</v>
      </c>
      <c r="Z37" s="40">
        <f t="shared" ref="Z37:AB37" si="41">Z34*0.2</f>
        <v>0</v>
      </c>
      <c r="AA37" s="40">
        <f t="shared" si="41"/>
        <v>0</v>
      </c>
      <c r="AB37" s="40">
        <f t="shared" si="41"/>
        <v>0</v>
      </c>
      <c r="AC37" s="65">
        <f t="shared" si="39"/>
        <v>0</v>
      </c>
    </row>
    <row r="38" spans="1:29" s="11" customFormat="1" ht="22.4" customHeight="1" x14ac:dyDescent="0.35">
      <c r="A38" s="64" t="s">
        <v>31</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65">
        <f t="shared" ref="AC38" si="42">SUM(B38:AB38)</f>
        <v>0</v>
      </c>
    </row>
    <row r="39" spans="1:29" s="3" customFormat="1" ht="22.4" customHeight="1" thickBot="1" x14ac:dyDescent="0.4">
      <c r="A39" s="66" t="s">
        <v>3</v>
      </c>
      <c r="B39" s="69">
        <f t="shared" ref="B39:AC39" si="43">SUM(B36:B38)</f>
        <v>0</v>
      </c>
      <c r="C39" s="69">
        <f t="shared" si="43"/>
        <v>0</v>
      </c>
      <c r="D39" s="69">
        <f t="shared" si="43"/>
        <v>0</v>
      </c>
      <c r="E39" s="69">
        <f t="shared" si="43"/>
        <v>0</v>
      </c>
      <c r="F39" s="69">
        <f t="shared" si="43"/>
        <v>0</v>
      </c>
      <c r="G39" s="69">
        <f t="shared" si="43"/>
        <v>0</v>
      </c>
      <c r="H39" s="69">
        <f t="shared" si="43"/>
        <v>0</v>
      </c>
      <c r="I39" s="69">
        <f t="shared" si="43"/>
        <v>0</v>
      </c>
      <c r="J39" s="69">
        <f t="shared" si="43"/>
        <v>0</v>
      </c>
      <c r="K39" s="69">
        <f t="shared" si="43"/>
        <v>0</v>
      </c>
      <c r="L39" s="69">
        <f t="shared" si="43"/>
        <v>0</v>
      </c>
      <c r="M39" s="69">
        <f t="shared" si="43"/>
        <v>0</v>
      </c>
      <c r="N39" s="69">
        <f t="shared" si="43"/>
        <v>0</v>
      </c>
      <c r="O39" s="69">
        <f t="shared" si="43"/>
        <v>0</v>
      </c>
      <c r="P39" s="69">
        <f t="shared" si="43"/>
        <v>0</v>
      </c>
      <c r="Q39" s="69">
        <f t="shared" si="43"/>
        <v>0</v>
      </c>
      <c r="R39" s="69">
        <f t="shared" si="43"/>
        <v>0</v>
      </c>
      <c r="S39" s="69">
        <f t="shared" si="43"/>
        <v>0</v>
      </c>
      <c r="T39" s="69">
        <f t="shared" si="43"/>
        <v>0</v>
      </c>
      <c r="U39" s="69">
        <f t="shared" si="43"/>
        <v>0</v>
      </c>
      <c r="V39" s="69">
        <f t="shared" si="43"/>
        <v>0</v>
      </c>
      <c r="W39" s="69">
        <f t="shared" si="43"/>
        <v>0</v>
      </c>
      <c r="X39" s="69">
        <f t="shared" si="43"/>
        <v>0</v>
      </c>
      <c r="Y39" s="69">
        <f t="shared" si="43"/>
        <v>0</v>
      </c>
      <c r="Z39" s="69">
        <f t="shared" si="43"/>
        <v>0</v>
      </c>
      <c r="AA39" s="69">
        <f t="shared" si="43"/>
        <v>0</v>
      </c>
      <c r="AB39" s="69">
        <f t="shared" si="43"/>
        <v>0</v>
      </c>
      <c r="AC39" s="69">
        <f t="shared" si="43"/>
        <v>0</v>
      </c>
    </row>
    <row r="40" spans="1:29" s="3" customFormat="1" x14ac:dyDescent="0.35">
      <c r="A40" s="8"/>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2"/>
    </row>
    <row r="41" spans="1:29" ht="15" thickBot="1" x14ac:dyDescent="0.4"/>
    <row r="42" spans="1:29" s="3" customFormat="1" ht="21" x14ac:dyDescent="0.5">
      <c r="A42" s="59" t="s">
        <v>42</v>
      </c>
      <c r="B42" s="70">
        <f>'Academic Partners'!AC19</f>
        <v>0</v>
      </c>
      <c r="C42" s="60">
        <f>DATE(YEAR(B42),MONTH(B42)+1,DAY(B42))</f>
        <v>31</v>
      </c>
      <c r="D42" s="60">
        <f t="shared" ref="D42" si="44">DATE(YEAR(C42),MONTH(C42)+1,DAY(C42))</f>
        <v>62</v>
      </c>
      <c r="E42" s="60">
        <f t="shared" ref="E42" si="45">DATE(YEAR(D42),MONTH(D42)+1,DAY(D42))</f>
        <v>93</v>
      </c>
      <c r="F42" s="60">
        <f t="shared" ref="F42" si="46">DATE(YEAR(E42),MONTH(E42)+1,DAY(E42))</f>
        <v>123</v>
      </c>
      <c r="G42" s="60">
        <f t="shared" ref="G42" si="47">DATE(YEAR(F42),MONTH(F42)+1,DAY(F42))</f>
        <v>154</v>
      </c>
      <c r="H42" s="60">
        <f t="shared" ref="H42" si="48">DATE(YEAR(G42),MONTH(G42)+1,DAY(G42))</f>
        <v>184</v>
      </c>
      <c r="I42" s="60">
        <f t="shared" ref="I42" si="49">DATE(YEAR(H42),MONTH(H42)+1,DAY(H42))</f>
        <v>215</v>
      </c>
      <c r="J42" s="60">
        <f t="shared" ref="J42" si="50">DATE(YEAR(I42),MONTH(I42)+1,DAY(I42))</f>
        <v>246</v>
      </c>
      <c r="K42" s="60">
        <f t="shared" ref="K42" si="51">DATE(YEAR(J42),MONTH(J42)+1,DAY(J42))</f>
        <v>276</v>
      </c>
      <c r="L42" s="60">
        <f t="shared" ref="L42" si="52">DATE(YEAR(K42),MONTH(K42)+1,DAY(K42))</f>
        <v>307</v>
      </c>
      <c r="M42" s="60">
        <f t="shared" ref="M42" si="53">DATE(YEAR(L42),MONTH(L42)+1,DAY(L42))</f>
        <v>337</v>
      </c>
      <c r="N42" s="60">
        <f t="shared" ref="N42" si="54">DATE(YEAR(M42),MONTH(M42)+1,DAY(M42))</f>
        <v>368</v>
      </c>
      <c r="O42" s="60">
        <f t="shared" ref="O42" si="55">DATE(YEAR(N42),MONTH(N42)+1,DAY(N42))</f>
        <v>399</v>
      </c>
      <c r="P42" s="60">
        <f t="shared" ref="P42" si="56">DATE(YEAR(O42),MONTH(O42)+1,DAY(O42))</f>
        <v>427</v>
      </c>
      <c r="Q42" s="60">
        <f t="shared" ref="Q42" si="57">DATE(YEAR(P42),MONTH(P42)+1,DAY(P42))</f>
        <v>458</v>
      </c>
      <c r="R42" s="60">
        <f t="shared" ref="R42" si="58">DATE(YEAR(Q42),MONTH(Q42)+1,DAY(Q42))</f>
        <v>488</v>
      </c>
      <c r="S42" s="60">
        <f t="shared" ref="S42" si="59">DATE(YEAR(R42),MONTH(R42)+1,DAY(R42))</f>
        <v>519</v>
      </c>
      <c r="T42" s="60">
        <f t="shared" ref="T42" si="60">DATE(YEAR(S42),MONTH(S42)+1,DAY(S42))</f>
        <v>549</v>
      </c>
      <c r="U42" s="60">
        <f t="shared" ref="U42" si="61">DATE(YEAR(T42),MONTH(T42)+1,DAY(T42))</f>
        <v>580</v>
      </c>
      <c r="V42" s="60">
        <f t="shared" ref="V42" si="62">DATE(YEAR(U42),MONTH(U42)+1,DAY(U42))</f>
        <v>611</v>
      </c>
      <c r="W42" s="60">
        <f t="shared" ref="W42" si="63">DATE(YEAR(V42),MONTH(V42)+1,DAY(V42))</f>
        <v>641</v>
      </c>
      <c r="X42" s="60">
        <f t="shared" ref="X42" si="64">DATE(YEAR(W42),MONTH(W42)+1,DAY(W42))</f>
        <v>672</v>
      </c>
      <c r="Y42" s="60">
        <f t="shared" ref="Y42" si="65">DATE(YEAR(X42),MONTH(X42)+1,DAY(X42))</f>
        <v>702</v>
      </c>
      <c r="Z42" s="60">
        <f t="shared" ref="Z42" si="66">DATE(YEAR(Y42),MONTH(Y42)+1,DAY(Y42))</f>
        <v>733</v>
      </c>
      <c r="AA42" s="60">
        <f t="shared" ref="AA42" si="67">DATE(YEAR(Z42),MONTH(Z42)+1,DAY(Z42))</f>
        <v>764</v>
      </c>
      <c r="AB42" s="60">
        <f t="shared" ref="AB42" si="68">DATE(YEAR(AA42),MONTH(AA42)+1,DAY(AA42))</f>
        <v>792</v>
      </c>
      <c r="AC42" s="61" t="s">
        <v>3</v>
      </c>
    </row>
    <row r="43" spans="1:29" s="3" customFormat="1" x14ac:dyDescent="0.35">
      <c r="A43" s="62"/>
      <c r="B43" s="12" t="s">
        <v>21</v>
      </c>
      <c r="C43" s="12" t="s">
        <v>21</v>
      </c>
      <c r="D43" s="12" t="s">
        <v>21</v>
      </c>
      <c r="E43" s="12" t="s">
        <v>21</v>
      </c>
      <c r="F43" s="12" t="s">
        <v>21</v>
      </c>
      <c r="G43" s="12" t="s">
        <v>21</v>
      </c>
      <c r="H43" s="12" t="s">
        <v>21</v>
      </c>
      <c r="I43" s="12" t="s">
        <v>21</v>
      </c>
      <c r="J43" s="12" t="s">
        <v>21</v>
      </c>
      <c r="K43" s="12" t="s">
        <v>21</v>
      </c>
      <c r="L43" s="12" t="s">
        <v>21</v>
      </c>
      <c r="M43" s="12" t="s">
        <v>21</v>
      </c>
      <c r="N43" s="12" t="s">
        <v>21</v>
      </c>
      <c r="O43" s="12" t="s">
        <v>21</v>
      </c>
      <c r="P43" s="12" t="s">
        <v>21</v>
      </c>
      <c r="Q43" s="12" t="s">
        <v>21</v>
      </c>
      <c r="R43" s="12" t="s">
        <v>21</v>
      </c>
      <c r="S43" s="12" t="s">
        <v>21</v>
      </c>
      <c r="T43" s="12" t="s">
        <v>21</v>
      </c>
      <c r="U43" s="12" t="s">
        <v>21</v>
      </c>
      <c r="V43" s="12" t="s">
        <v>21</v>
      </c>
      <c r="W43" s="12" t="s">
        <v>21</v>
      </c>
      <c r="X43" s="12" t="s">
        <v>21</v>
      </c>
      <c r="Y43" s="12" t="s">
        <v>21</v>
      </c>
      <c r="Z43" s="12" t="s">
        <v>21</v>
      </c>
      <c r="AA43" s="12" t="s">
        <v>21</v>
      </c>
      <c r="AB43" s="12" t="s">
        <v>21</v>
      </c>
      <c r="AC43" s="63" t="s">
        <v>21</v>
      </c>
    </row>
    <row r="44" spans="1:29" s="7" customFormat="1" ht="22.4" customHeight="1" x14ac:dyDescent="0.35">
      <c r="A44" s="64" t="s">
        <v>35</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65">
        <f>SUM(B44:AB44)</f>
        <v>0</v>
      </c>
    </row>
    <row r="45" spans="1:29" s="7" customFormat="1" ht="22.4" customHeight="1" x14ac:dyDescent="0.35">
      <c r="A45" s="64" t="s">
        <v>34</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65">
        <f t="shared" ref="AC45:AC49" si="69">SUM(B45:AB45)</f>
        <v>0</v>
      </c>
    </row>
    <row r="46" spans="1:29" s="7" customFormat="1" ht="22.4" customHeight="1" x14ac:dyDescent="0.35">
      <c r="A46" s="64" t="s">
        <v>16</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65">
        <f t="shared" si="69"/>
        <v>0</v>
      </c>
    </row>
    <row r="47" spans="1:29" s="7" customFormat="1" ht="22.4" customHeight="1" x14ac:dyDescent="0.35">
      <c r="A47" s="64" t="s">
        <v>58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65">
        <f t="shared" si="69"/>
        <v>0</v>
      </c>
    </row>
    <row r="48" spans="1:29" s="7" customFormat="1" ht="22.4" customHeight="1" x14ac:dyDescent="0.35">
      <c r="A48" s="64" t="s">
        <v>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65">
        <f t="shared" si="69"/>
        <v>0</v>
      </c>
    </row>
    <row r="49" spans="1:29" s="7" customFormat="1" ht="22.4" customHeight="1" x14ac:dyDescent="0.35">
      <c r="A49" s="64" t="s">
        <v>17</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65">
        <f t="shared" si="69"/>
        <v>0</v>
      </c>
    </row>
    <row r="50" spans="1:29" s="11" customFormat="1" ht="22.4" customHeight="1" x14ac:dyDescent="0.35">
      <c r="A50" s="64" t="s">
        <v>36</v>
      </c>
      <c r="B50" s="39"/>
      <c r="C50" s="39"/>
      <c r="D50" s="39"/>
      <c r="E50" s="39"/>
      <c r="F50" s="39"/>
      <c r="G50" s="39"/>
      <c r="H50" s="39"/>
      <c r="I50" s="39"/>
      <c r="J50" s="39"/>
      <c r="K50" s="39"/>
      <c r="L50" s="39"/>
      <c r="M50" s="39"/>
      <c r="N50" s="39"/>
      <c r="O50" s="39"/>
      <c r="P50" s="39"/>
      <c r="Q50" s="39"/>
      <c r="R50" s="39"/>
      <c r="S50" s="39"/>
      <c r="T50" s="39"/>
      <c r="U50" s="39"/>
      <c r="V50" s="39"/>
      <c r="W50" s="39"/>
      <c r="X50" s="39"/>
      <c r="Y50" s="39"/>
      <c r="Z50" s="36"/>
      <c r="AA50" s="36"/>
      <c r="AB50" s="36"/>
      <c r="AC50" s="65">
        <f>SUM(B50:AB50)</f>
        <v>0</v>
      </c>
    </row>
    <row r="51" spans="1:29" s="7" customFormat="1" ht="22.4" customHeight="1" x14ac:dyDescent="0.35">
      <c r="A51" s="80"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65">
        <f>SUM(B51:AB51)</f>
        <v>0</v>
      </c>
    </row>
    <row r="52" spans="1:29" s="8" customFormat="1" ht="22.4" customHeight="1" x14ac:dyDescent="0.35">
      <c r="A52" s="66" t="s">
        <v>3</v>
      </c>
      <c r="B52" s="13">
        <f>SUM(B44:B51)</f>
        <v>0</v>
      </c>
      <c r="C52" s="13">
        <f t="shared" ref="C52:AC52" si="70">SUM(C44:C51)</f>
        <v>0</v>
      </c>
      <c r="D52" s="13">
        <f t="shared" si="70"/>
        <v>0</v>
      </c>
      <c r="E52" s="13">
        <f t="shared" si="70"/>
        <v>0</v>
      </c>
      <c r="F52" s="13">
        <f t="shared" si="70"/>
        <v>0</v>
      </c>
      <c r="G52" s="13">
        <f t="shared" si="70"/>
        <v>0</v>
      </c>
      <c r="H52" s="13">
        <f t="shared" si="70"/>
        <v>0</v>
      </c>
      <c r="I52" s="13">
        <f t="shared" si="70"/>
        <v>0</v>
      </c>
      <c r="J52" s="13">
        <f t="shared" si="70"/>
        <v>0</v>
      </c>
      <c r="K52" s="13">
        <f t="shared" si="70"/>
        <v>0</v>
      </c>
      <c r="L52" s="13">
        <f t="shared" si="70"/>
        <v>0</v>
      </c>
      <c r="M52" s="13">
        <f t="shared" si="70"/>
        <v>0</v>
      </c>
      <c r="N52" s="13">
        <f t="shared" si="70"/>
        <v>0</v>
      </c>
      <c r="O52" s="13">
        <f t="shared" si="70"/>
        <v>0</v>
      </c>
      <c r="P52" s="13">
        <f t="shared" si="70"/>
        <v>0</v>
      </c>
      <c r="Q52" s="13">
        <f t="shared" si="70"/>
        <v>0</v>
      </c>
      <c r="R52" s="13">
        <f t="shared" si="70"/>
        <v>0</v>
      </c>
      <c r="S52" s="13">
        <f t="shared" si="70"/>
        <v>0</v>
      </c>
      <c r="T52" s="13">
        <f t="shared" si="70"/>
        <v>0</v>
      </c>
      <c r="U52" s="13">
        <f t="shared" si="70"/>
        <v>0</v>
      </c>
      <c r="V52" s="13">
        <f t="shared" si="70"/>
        <v>0</v>
      </c>
      <c r="W52" s="13">
        <f t="shared" si="70"/>
        <v>0</v>
      </c>
      <c r="X52" s="13">
        <f t="shared" si="70"/>
        <v>0</v>
      </c>
      <c r="Y52" s="13">
        <f t="shared" si="70"/>
        <v>0</v>
      </c>
      <c r="Z52" s="13">
        <f t="shared" si="70"/>
        <v>0</v>
      </c>
      <c r="AA52" s="13">
        <f t="shared" si="70"/>
        <v>0</v>
      </c>
      <c r="AB52" s="13">
        <f t="shared" si="70"/>
        <v>0</v>
      </c>
      <c r="AC52" s="13">
        <f t="shared" si="70"/>
        <v>0</v>
      </c>
    </row>
    <row r="53" spans="1:29" s="8" customFormat="1" ht="22.4" customHeight="1" x14ac:dyDescent="0.35">
      <c r="A53" s="67" t="s">
        <v>38</v>
      </c>
      <c r="B53" s="58">
        <v>0.8</v>
      </c>
      <c r="C53" s="58">
        <v>0.8</v>
      </c>
      <c r="D53" s="58">
        <v>0.8</v>
      </c>
      <c r="E53" s="58">
        <v>0.8</v>
      </c>
      <c r="F53" s="58">
        <v>0.8</v>
      </c>
      <c r="G53" s="58">
        <v>0.8</v>
      </c>
      <c r="H53" s="58">
        <v>0.8</v>
      </c>
      <c r="I53" s="58">
        <v>0.8</v>
      </c>
      <c r="J53" s="58">
        <v>0.8</v>
      </c>
      <c r="K53" s="58">
        <v>0.8</v>
      </c>
      <c r="L53" s="58">
        <v>0.8</v>
      </c>
      <c r="M53" s="58">
        <v>0.8</v>
      </c>
      <c r="N53" s="58">
        <v>0.8</v>
      </c>
      <c r="O53" s="58">
        <v>0.8</v>
      </c>
      <c r="P53" s="58">
        <v>0.8</v>
      </c>
      <c r="Q53" s="58">
        <v>0.8</v>
      </c>
      <c r="R53" s="58">
        <v>0.8</v>
      </c>
      <c r="S53" s="58">
        <v>0.8</v>
      </c>
      <c r="T53" s="58">
        <v>0.8</v>
      </c>
      <c r="U53" s="58">
        <v>0.8</v>
      </c>
      <c r="V53" s="58">
        <v>0.8</v>
      </c>
      <c r="W53" s="58">
        <v>0.8</v>
      </c>
      <c r="X53" s="58">
        <v>0.8</v>
      </c>
      <c r="Y53" s="58">
        <v>0.8</v>
      </c>
      <c r="Z53" s="58">
        <v>0.8</v>
      </c>
      <c r="AA53" s="58">
        <v>0.8</v>
      </c>
      <c r="AB53" s="58">
        <v>0.8</v>
      </c>
      <c r="AC53" s="68"/>
    </row>
    <row r="54" spans="1:29" s="11" customFormat="1" ht="22.4" customHeight="1" x14ac:dyDescent="0.35">
      <c r="A54" s="64" t="s">
        <v>39</v>
      </c>
      <c r="B54" s="40">
        <f>B52*0.8</f>
        <v>0</v>
      </c>
      <c r="C54" s="40">
        <f t="shared" ref="C54:Y54" si="71">C52*0.8</f>
        <v>0</v>
      </c>
      <c r="D54" s="40">
        <f t="shared" si="71"/>
        <v>0</v>
      </c>
      <c r="E54" s="40">
        <f t="shared" si="71"/>
        <v>0</v>
      </c>
      <c r="F54" s="40">
        <f t="shared" si="71"/>
        <v>0</v>
      </c>
      <c r="G54" s="40">
        <f t="shared" si="71"/>
        <v>0</v>
      </c>
      <c r="H54" s="40">
        <f t="shared" si="71"/>
        <v>0</v>
      </c>
      <c r="I54" s="40">
        <f t="shared" si="71"/>
        <v>0</v>
      </c>
      <c r="J54" s="40">
        <f t="shared" si="71"/>
        <v>0</v>
      </c>
      <c r="K54" s="40">
        <f t="shared" si="71"/>
        <v>0</v>
      </c>
      <c r="L54" s="40">
        <f t="shared" si="71"/>
        <v>0</v>
      </c>
      <c r="M54" s="40">
        <f t="shared" si="71"/>
        <v>0</v>
      </c>
      <c r="N54" s="40">
        <f t="shared" si="71"/>
        <v>0</v>
      </c>
      <c r="O54" s="40">
        <f t="shared" si="71"/>
        <v>0</v>
      </c>
      <c r="P54" s="40">
        <f t="shared" si="71"/>
        <v>0</v>
      </c>
      <c r="Q54" s="40">
        <f t="shared" si="71"/>
        <v>0</v>
      </c>
      <c r="R54" s="40">
        <f t="shared" si="71"/>
        <v>0</v>
      </c>
      <c r="S54" s="40">
        <f t="shared" si="71"/>
        <v>0</v>
      </c>
      <c r="T54" s="40">
        <f t="shared" si="71"/>
        <v>0</v>
      </c>
      <c r="U54" s="40">
        <f t="shared" si="71"/>
        <v>0</v>
      </c>
      <c r="V54" s="40">
        <f t="shared" si="71"/>
        <v>0</v>
      </c>
      <c r="W54" s="40">
        <f t="shared" si="71"/>
        <v>0</v>
      </c>
      <c r="X54" s="40">
        <f t="shared" si="71"/>
        <v>0</v>
      </c>
      <c r="Y54" s="40">
        <f t="shared" si="71"/>
        <v>0</v>
      </c>
      <c r="Z54" s="40">
        <f t="shared" ref="Z54:AB54" si="72">Z52*0.8</f>
        <v>0</v>
      </c>
      <c r="AA54" s="40">
        <f t="shared" si="72"/>
        <v>0</v>
      </c>
      <c r="AB54" s="40">
        <f t="shared" si="72"/>
        <v>0</v>
      </c>
      <c r="AC54" s="65">
        <f t="shared" ref="AC54:AC55" si="73">SUM(B54:AB54)</f>
        <v>0</v>
      </c>
    </row>
    <row r="55" spans="1:29" s="11" customFormat="1" ht="22.4" customHeight="1" x14ac:dyDescent="0.35">
      <c r="A55" s="64" t="s">
        <v>40</v>
      </c>
      <c r="B55" s="40">
        <f>B52*0.2</f>
        <v>0</v>
      </c>
      <c r="C55" s="40">
        <f t="shared" ref="C55:Y55" si="74">C52*0.2</f>
        <v>0</v>
      </c>
      <c r="D55" s="40">
        <f t="shared" si="74"/>
        <v>0</v>
      </c>
      <c r="E55" s="40">
        <f t="shared" si="74"/>
        <v>0</v>
      </c>
      <c r="F55" s="40">
        <f t="shared" si="74"/>
        <v>0</v>
      </c>
      <c r="G55" s="40">
        <f t="shared" si="74"/>
        <v>0</v>
      </c>
      <c r="H55" s="40">
        <f t="shared" si="74"/>
        <v>0</v>
      </c>
      <c r="I55" s="40">
        <f t="shared" si="74"/>
        <v>0</v>
      </c>
      <c r="J55" s="40">
        <f t="shared" si="74"/>
        <v>0</v>
      </c>
      <c r="K55" s="40">
        <f t="shared" si="74"/>
        <v>0</v>
      </c>
      <c r="L55" s="40">
        <f t="shared" si="74"/>
        <v>0</v>
      </c>
      <c r="M55" s="40">
        <f t="shared" si="74"/>
        <v>0</v>
      </c>
      <c r="N55" s="40">
        <f t="shared" si="74"/>
        <v>0</v>
      </c>
      <c r="O55" s="40">
        <f t="shared" si="74"/>
        <v>0</v>
      </c>
      <c r="P55" s="40">
        <f t="shared" si="74"/>
        <v>0</v>
      </c>
      <c r="Q55" s="40">
        <f t="shared" si="74"/>
        <v>0</v>
      </c>
      <c r="R55" s="40">
        <f t="shared" si="74"/>
        <v>0</v>
      </c>
      <c r="S55" s="40">
        <f t="shared" si="74"/>
        <v>0</v>
      </c>
      <c r="T55" s="40">
        <f t="shared" si="74"/>
        <v>0</v>
      </c>
      <c r="U55" s="40">
        <f t="shared" si="74"/>
        <v>0</v>
      </c>
      <c r="V55" s="40">
        <f t="shared" si="74"/>
        <v>0</v>
      </c>
      <c r="W55" s="40">
        <f t="shared" si="74"/>
        <v>0</v>
      </c>
      <c r="X55" s="40">
        <f t="shared" si="74"/>
        <v>0</v>
      </c>
      <c r="Y55" s="40">
        <f t="shared" si="74"/>
        <v>0</v>
      </c>
      <c r="Z55" s="40">
        <f t="shared" ref="Z55:AB55" si="75">Z52*0.2</f>
        <v>0</v>
      </c>
      <c r="AA55" s="40">
        <f t="shared" si="75"/>
        <v>0</v>
      </c>
      <c r="AB55" s="40">
        <f t="shared" si="75"/>
        <v>0</v>
      </c>
      <c r="AC55" s="65">
        <f t="shared" si="73"/>
        <v>0</v>
      </c>
    </row>
    <row r="56" spans="1:29" s="11" customFormat="1" ht="22.4" customHeight="1" x14ac:dyDescent="0.35">
      <c r="A56" s="64" t="s">
        <v>31</v>
      </c>
      <c r="B56" s="39"/>
      <c r="C56" s="39"/>
      <c r="D56" s="39"/>
      <c r="E56" s="39"/>
      <c r="F56" s="39"/>
      <c r="G56" s="39"/>
      <c r="H56" s="39"/>
      <c r="I56" s="39"/>
      <c r="J56" s="39"/>
      <c r="K56" s="39"/>
      <c r="L56" s="39"/>
      <c r="M56" s="39"/>
      <c r="N56" s="39"/>
      <c r="O56" s="39"/>
      <c r="P56" s="39"/>
      <c r="Q56" s="39"/>
      <c r="R56" s="39"/>
      <c r="S56" s="39"/>
      <c r="T56" s="39"/>
      <c r="U56" s="39"/>
      <c r="V56" s="39"/>
      <c r="W56" s="39"/>
      <c r="X56" s="39"/>
      <c r="Y56" s="39"/>
      <c r="Z56" s="23"/>
      <c r="AA56" s="23"/>
      <c r="AB56" s="23"/>
      <c r="AC56" s="65">
        <f t="shared" ref="AC56" si="76">SUM(B56:AB56)</f>
        <v>0</v>
      </c>
    </row>
    <row r="57" spans="1:29" s="3" customFormat="1" ht="22.4" customHeight="1" thickBot="1" x14ac:dyDescent="0.4">
      <c r="A57" s="66" t="s">
        <v>3</v>
      </c>
      <c r="B57" s="69">
        <f t="shared" ref="B57:Y57" si="77">SUM(B54:B56)</f>
        <v>0</v>
      </c>
      <c r="C57" s="69">
        <f t="shared" si="77"/>
        <v>0</v>
      </c>
      <c r="D57" s="69">
        <f t="shared" si="77"/>
        <v>0</v>
      </c>
      <c r="E57" s="69">
        <f t="shared" si="77"/>
        <v>0</v>
      </c>
      <c r="F57" s="69">
        <f t="shared" si="77"/>
        <v>0</v>
      </c>
      <c r="G57" s="69">
        <f t="shared" si="77"/>
        <v>0</v>
      </c>
      <c r="H57" s="69">
        <f t="shared" si="77"/>
        <v>0</v>
      </c>
      <c r="I57" s="69">
        <f t="shared" si="77"/>
        <v>0</v>
      </c>
      <c r="J57" s="69">
        <f t="shared" si="77"/>
        <v>0</v>
      </c>
      <c r="K57" s="69">
        <f t="shared" si="77"/>
        <v>0</v>
      </c>
      <c r="L57" s="69">
        <f t="shared" si="77"/>
        <v>0</v>
      </c>
      <c r="M57" s="69">
        <f t="shared" si="77"/>
        <v>0</v>
      </c>
      <c r="N57" s="69">
        <f t="shared" si="77"/>
        <v>0</v>
      </c>
      <c r="O57" s="69">
        <f t="shared" si="77"/>
        <v>0</v>
      </c>
      <c r="P57" s="69">
        <f t="shared" si="77"/>
        <v>0</v>
      </c>
      <c r="Q57" s="69">
        <f t="shared" si="77"/>
        <v>0</v>
      </c>
      <c r="R57" s="69">
        <f t="shared" si="77"/>
        <v>0</v>
      </c>
      <c r="S57" s="69">
        <f t="shared" si="77"/>
        <v>0</v>
      </c>
      <c r="T57" s="69">
        <f t="shared" si="77"/>
        <v>0</v>
      </c>
      <c r="U57" s="69">
        <f t="shared" si="77"/>
        <v>0</v>
      </c>
      <c r="V57" s="69">
        <f t="shared" si="77"/>
        <v>0</v>
      </c>
      <c r="W57" s="69">
        <f t="shared" si="77"/>
        <v>0</v>
      </c>
      <c r="X57" s="69">
        <f t="shared" si="77"/>
        <v>0</v>
      </c>
      <c r="Y57" s="69">
        <f t="shared" si="77"/>
        <v>0</v>
      </c>
      <c r="Z57" s="69">
        <f t="shared" ref="Z57:AC57" si="78">SUM(Z54:Z56)</f>
        <v>0</v>
      </c>
      <c r="AA57" s="69">
        <f t="shared" si="78"/>
        <v>0</v>
      </c>
      <c r="AB57" s="69">
        <f t="shared" si="78"/>
        <v>0</v>
      </c>
      <c r="AC57" s="69">
        <f t="shared" si="78"/>
        <v>0</v>
      </c>
    </row>
    <row r="59" spans="1:29" ht="15" thickBot="1" x14ac:dyDescent="0.4"/>
    <row r="60" spans="1:29" s="3" customFormat="1" ht="21" x14ac:dyDescent="0.5">
      <c r="A60" s="59" t="s">
        <v>43</v>
      </c>
      <c r="B60" s="60">
        <f>'Summary Sheet and Guidance'!B$6:$C$6</f>
        <v>0</v>
      </c>
      <c r="C60" s="60">
        <f>DATE(YEAR(B60),MONTH(B60)+1,DAY(B60))</f>
        <v>31</v>
      </c>
      <c r="D60" s="60">
        <f t="shared" ref="D60" si="79">DATE(YEAR(C60),MONTH(C60)+1,DAY(C60))</f>
        <v>62</v>
      </c>
      <c r="E60" s="60">
        <f t="shared" ref="E60" si="80">DATE(YEAR(D60),MONTH(D60)+1,DAY(D60))</f>
        <v>93</v>
      </c>
      <c r="F60" s="60">
        <f t="shared" ref="F60" si="81">DATE(YEAR(E60),MONTH(E60)+1,DAY(E60))</f>
        <v>123</v>
      </c>
      <c r="G60" s="60">
        <f t="shared" ref="G60" si="82">DATE(YEAR(F60),MONTH(F60)+1,DAY(F60))</f>
        <v>154</v>
      </c>
      <c r="H60" s="60">
        <f t="shared" ref="H60" si="83">DATE(YEAR(G60),MONTH(G60)+1,DAY(G60))</f>
        <v>184</v>
      </c>
      <c r="I60" s="60">
        <f t="shared" ref="I60" si="84">DATE(YEAR(H60),MONTH(H60)+1,DAY(H60))</f>
        <v>215</v>
      </c>
      <c r="J60" s="60">
        <f t="shared" ref="J60" si="85">DATE(YEAR(I60),MONTH(I60)+1,DAY(I60))</f>
        <v>246</v>
      </c>
      <c r="K60" s="60">
        <f t="shared" ref="K60" si="86">DATE(YEAR(J60),MONTH(J60)+1,DAY(J60))</f>
        <v>276</v>
      </c>
      <c r="L60" s="60">
        <f t="shared" ref="L60" si="87">DATE(YEAR(K60),MONTH(K60)+1,DAY(K60))</f>
        <v>307</v>
      </c>
      <c r="M60" s="60">
        <f t="shared" ref="M60" si="88">DATE(YEAR(L60),MONTH(L60)+1,DAY(L60))</f>
        <v>337</v>
      </c>
      <c r="N60" s="60">
        <f t="shared" ref="N60" si="89">DATE(YEAR(M60),MONTH(M60)+1,DAY(M60))</f>
        <v>368</v>
      </c>
      <c r="O60" s="60">
        <f t="shared" ref="O60" si="90">DATE(YEAR(N60),MONTH(N60)+1,DAY(N60))</f>
        <v>399</v>
      </c>
      <c r="P60" s="60">
        <f t="shared" ref="P60" si="91">DATE(YEAR(O60),MONTH(O60)+1,DAY(O60))</f>
        <v>427</v>
      </c>
      <c r="Q60" s="60">
        <f t="shared" ref="Q60" si="92">DATE(YEAR(P60),MONTH(P60)+1,DAY(P60))</f>
        <v>458</v>
      </c>
      <c r="R60" s="60">
        <f t="shared" ref="R60" si="93">DATE(YEAR(Q60),MONTH(Q60)+1,DAY(Q60))</f>
        <v>488</v>
      </c>
      <c r="S60" s="60">
        <f t="shared" ref="S60" si="94">DATE(YEAR(R60),MONTH(R60)+1,DAY(R60))</f>
        <v>519</v>
      </c>
      <c r="T60" s="60">
        <f t="shared" ref="T60" si="95">DATE(YEAR(S60),MONTH(S60)+1,DAY(S60))</f>
        <v>549</v>
      </c>
      <c r="U60" s="60">
        <f t="shared" ref="U60" si="96">DATE(YEAR(T60),MONTH(T60)+1,DAY(T60))</f>
        <v>580</v>
      </c>
      <c r="V60" s="60">
        <f t="shared" ref="V60" si="97">DATE(YEAR(U60),MONTH(U60)+1,DAY(U60))</f>
        <v>611</v>
      </c>
      <c r="W60" s="60">
        <f t="shared" ref="W60" si="98">DATE(YEAR(V60),MONTH(V60)+1,DAY(V60))</f>
        <v>641</v>
      </c>
      <c r="X60" s="60">
        <f t="shared" ref="X60" si="99">DATE(YEAR(W60),MONTH(W60)+1,DAY(W60))</f>
        <v>672</v>
      </c>
      <c r="Y60" s="60">
        <f t="shared" ref="Y60" si="100">DATE(YEAR(X60),MONTH(X60)+1,DAY(X60))</f>
        <v>702</v>
      </c>
      <c r="Z60" s="60">
        <f t="shared" ref="Z60" si="101">DATE(YEAR(Y60),MONTH(Y60)+1,DAY(Y60))</f>
        <v>733</v>
      </c>
      <c r="AA60" s="60">
        <f t="shared" ref="AA60" si="102">DATE(YEAR(Z60),MONTH(Z60)+1,DAY(Z60))</f>
        <v>764</v>
      </c>
      <c r="AB60" s="60">
        <f t="shared" ref="AB60" si="103">DATE(YEAR(AA60),MONTH(AA60)+1,DAY(AA60))</f>
        <v>792</v>
      </c>
      <c r="AC60" s="61" t="s">
        <v>3</v>
      </c>
    </row>
    <row r="61" spans="1:29" s="3" customFormat="1" x14ac:dyDescent="0.35">
      <c r="A61" s="62"/>
      <c r="B61" s="12" t="s">
        <v>21</v>
      </c>
      <c r="C61" s="12" t="s">
        <v>21</v>
      </c>
      <c r="D61" s="12" t="s">
        <v>21</v>
      </c>
      <c r="E61" s="12" t="s">
        <v>21</v>
      </c>
      <c r="F61" s="12" t="s">
        <v>21</v>
      </c>
      <c r="G61" s="12" t="s">
        <v>21</v>
      </c>
      <c r="H61" s="12" t="s">
        <v>21</v>
      </c>
      <c r="I61" s="12" t="s">
        <v>21</v>
      </c>
      <c r="J61" s="12" t="s">
        <v>21</v>
      </c>
      <c r="K61" s="12" t="s">
        <v>21</v>
      </c>
      <c r="L61" s="12" t="s">
        <v>21</v>
      </c>
      <c r="M61" s="12" t="s">
        <v>21</v>
      </c>
      <c r="N61" s="12" t="s">
        <v>21</v>
      </c>
      <c r="O61" s="12" t="s">
        <v>21</v>
      </c>
      <c r="P61" s="12" t="s">
        <v>21</v>
      </c>
      <c r="Q61" s="12" t="s">
        <v>21</v>
      </c>
      <c r="R61" s="12" t="s">
        <v>21</v>
      </c>
      <c r="S61" s="12" t="s">
        <v>21</v>
      </c>
      <c r="T61" s="12" t="s">
        <v>21</v>
      </c>
      <c r="U61" s="12" t="s">
        <v>21</v>
      </c>
      <c r="V61" s="12" t="s">
        <v>21</v>
      </c>
      <c r="W61" s="12" t="s">
        <v>21</v>
      </c>
      <c r="X61" s="12" t="s">
        <v>21</v>
      </c>
      <c r="Y61" s="12" t="s">
        <v>21</v>
      </c>
      <c r="Z61" s="12" t="s">
        <v>21</v>
      </c>
      <c r="AA61" s="12" t="s">
        <v>21</v>
      </c>
      <c r="AB61" s="12" t="s">
        <v>21</v>
      </c>
      <c r="AC61" s="63" t="s">
        <v>21</v>
      </c>
    </row>
    <row r="62" spans="1:29" s="7" customFormat="1" ht="22.4" customHeight="1" x14ac:dyDescent="0.35">
      <c r="A62" s="64" t="s">
        <v>35</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65">
        <f>SUM(B62:AB62)</f>
        <v>0</v>
      </c>
    </row>
    <row r="63" spans="1:29" s="7" customFormat="1" ht="22.4" customHeight="1" x14ac:dyDescent="0.35">
      <c r="A63" s="64" t="s">
        <v>34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65">
        <f t="shared" ref="AC63:AC67" si="104">SUM(B63:AB63)</f>
        <v>0</v>
      </c>
    </row>
    <row r="64" spans="1:29" s="7" customFormat="1" ht="22.4" customHeight="1" x14ac:dyDescent="0.35">
      <c r="A64" s="64" t="s">
        <v>16</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65">
        <f t="shared" si="104"/>
        <v>0</v>
      </c>
    </row>
    <row r="65" spans="1:29" s="7" customFormat="1" ht="22.4" customHeight="1" x14ac:dyDescent="0.35">
      <c r="A65" s="64" t="s">
        <v>58</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65">
        <f t="shared" si="104"/>
        <v>0</v>
      </c>
    </row>
    <row r="66" spans="1:29" s="7" customFormat="1" ht="22.4" customHeight="1" x14ac:dyDescent="0.35">
      <c r="A66" s="64" t="s">
        <v>1</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65">
        <f t="shared" si="104"/>
        <v>0</v>
      </c>
    </row>
    <row r="67" spans="1:29" s="7" customFormat="1" ht="22.4" customHeight="1" x14ac:dyDescent="0.35">
      <c r="A67" s="64" t="s">
        <v>17</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65">
        <f t="shared" si="104"/>
        <v>0</v>
      </c>
    </row>
    <row r="68" spans="1:29" s="11" customFormat="1" ht="22.4" customHeight="1" x14ac:dyDescent="0.35">
      <c r="A68" s="64" t="s">
        <v>36</v>
      </c>
      <c r="B68" s="39"/>
      <c r="C68" s="39"/>
      <c r="D68" s="39"/>
      <c r="E68" s="39"/>
      <c r="F68" s="39"/>
      <c r="G68" s="39"/>
      <c r="H68" s="39"/>
      <c r="I68" s="39"/>
      <c r="J68" s="39"/>
      <c r="K68" s="39"/>
      <c r="L68" s="39"/>
      <c r="M68" s="39"/>
      <c r="N68" s="39"/>
      <c r="O68" s="39"/>
      <c r="P68" s="39"/>
      <c r="Q68" s="39"/>
      <c r="R68" s="39"/>
      <c r="S68" s="39"/>
      <c r="T68" s="39"/>
      <c r="U68" s="39"/>
      <c r="V68" s="39"/>
      <c r="W68" s="39"/>
      <c r="X68" s="39"/>
      <c r="Y68" s="39"/>
      <c r="Z68" s="36"/>
      <c r="AA68" s="36"/>
      <c r="AB68" s="36"/>
      <c r="AC68" s="65">
        <f>SUM(B68:AB68)</f>
        <v>0</v>
      </c>
    </row>
    <row r="69" spans="1:29" s="7" customFormat="1" ht="22.4" customHeight="1" x14ac:dyDescent="0.35">
      <c r="A69" s="80" t="s">
        <v>44</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65">
        <f>SUM(B69:AB69)</f>
        <v>0</v>
      </c>
    </row>
    <row r="70" spans="1:29" s="8" customFormat="1" ht="22.4" customHeight="1" x14ac:dyDescent="0.35">
      <c r="A70" s="66" t="s">
        <v>3</v>
      </c>
      <c r="B70" s="13">
        <f>SUM(B62:B69)</f>
        <v>0</v>
      </c>
      <c r="C70" s="13">
        <f t="shared" ref="C70:AC70" si="105">SUM(C62:C69)</f>
        <v>0</v>
      </c>
      <c r="D70" s="13">
        <f t="shared" si="105"/>
        <v>0</v>
      </c>
      <c r="E70" s="13">
        <f t="shared" si="105"/>
        <v>0</v>
      </c>
      <c r="F70" s="13">
        <f t="shared" si="105"/>
        <v>0</v>
      </c>
      <c r="G70" s="13">
        <f t="shared" si="105"/>
        <v>0</v>
      </c>
      <c r="H70" s="13">
        <f t="shared" si="105"/>
        <v>0</v>
      </c>
      <c r="I70" s="13">
        <f t="shared" si="105"/>
        <v>0</v>
      </c>
      <c r="J70" s="13">
        <f t="shared" si="105"/>
        <v>0</v>
      </c>
      <c r="K70" s="13">
        <f t="shared" si="105"/>
        <v>0</v>
      </c>
      <c r="L70" s="13">
        <f t="shared" si="105"/>
        <v>0</v>
      </c>
      <c r="M70" s="13">
        <f t="shared" si="105"/>
        <v>0</v>
      </c>
      <c r="N70" s="13">
        <f t="shared" si="105"/>
        <v>0</v>
      </c>
      <c r="O70" s="13">
        <f t="shared" si="105"/>
        <v>0</v>
      </c>
      <c r="P70" s="13">
        <f t="shared" si="105"/>
        <v>0</v>
      </c>
      <c r="Q70" s="13">
        <f t="shared" si="105"/>
        <v>0</v>
      </c>
      <c r="R70" s="13">
        <f t="shared" si="105"/>
        <v>0</v>
      </c>
      <c r="S70" s="13">
        <f t="shared" si="105"/>
        <v>0</v>
      </c>
      <c r="T70" s="13">
        <f t="shared" si="105"/>
        <v>0</v>
      </c>
      <c r="U70" s="13">
        <f t="shared" si="105"/>
        <v>0</v>
      </c>
      <c r="V70" s="13">
        <f t="shared" si="105"/>
        <v>0</v>
      </c>
      <c r="W70" s="13">
        <f t="shared" si="105"/>
        <v>0</v>
      </c>
      <c r="X70" s="13">
        <f t="shared" si="105"/>
        <v>0</v>
      </c>
      <c r="Y70" s="13">
        <f t="shared" si="105"/>
        <v>0</v>
      </c>
      <c r="Z70" s="13">
        <f t="shared" si="105"/>
        <v>0</v>
      </c>
      <c r="AA70" s="13">
        <f t="shared" si="105"/>
        <v>0</v>
      </c>
      <c r="AB70" s="13">
        <f t="shared" si="105"/>
        <v>0</v>
      </c>
      <c r="AC70" s="13">
        <f t="shared" si="105"/>
        <v>0</v>
      </c>
    </row>
    <row r="71" spans="1:29" s="8" customFormat="1" ht="22.4" customHeight="1" x14ac:dyDescent="0.35">
      <c r="A71" s="67" t="s">
        <v>38</v>
      </c>
      <c r="B71" s="58">
        <v>0.8</v>
      </c>
      <c r="C71" s="58">
        <v>0.8</v>
      </c>
      <c r="D71" s="58">
        <v>0.8</v>
      </c>
      <c r="E71" s="58">
        <v>0.8</v>
      </c>
      <c r="F71" s="58">
        <v>0.8</v>
      </c>
      <c r="G71" s="58">
        <v>0.8</v>
      </c>
      <c r="H71" s="58">
        <v>0.8</v>
      </c>
      <c r="I71" s="58">
        <v>0.8</v>
      </c>
      <c r="J71" s="58">
        <v>0.8</v>
      </c>
      <c r="K71" s="58">
        <v>0.8</v>
      </c>
      <c r="L71" s="58">
        <v>0.8</v>
      </c>
      <c r="M71" s="58">
        <v>0.8</v>
      </c>
      <c r="N71" s="58">
        <v>0.8</v>
      </c>
      <c r="O71" s="58">
        <v>0.8</v>
      </c>
      <c r="P71" s="58">
        <v>0.8</v>
      </c>
      <c r="Q71" s="58">
        <v>0.8</v>
      </c>
      <c r="R71" s="58">
        <v>0.8</v>
      </c>
      <c r="S71" s="58">
        <v>0.8</v>
      </c>
      <c r="T71" s="58">
        <v>0.8</v>
      </c>
      <c r="U71" s="58">
        <v>0.8</v>
      </c>
      <c r="V71" s="58">
        <v>0.8</v>
      </c>
      <c r="W71" s="58">
        <v>0.8</v>
      </c>
      <c r="X71" s="58">
        <v>0.8</v>
      </c>
      <c r="Y71" s="58">
        <v>0.8</v>
      </c>
      <c r="Z71" s="58">
        <v>0.8</v>
      </c>
      <c r="AA71" s="58">
        <v>0.8</v>
      </c>
      <c r="AB71" s="58">
        <v>0.8</v>
      </c>
      <c r="AC71" s="68"/>
    </row>
    <row r="72" spans="1:29" s="11" customFormat="1" ht="22.4" customHeight="1" x14ac:dyDescent="0.35">
      <c r="A72" s="64" t="s">
        <v>39</v>
      </c>
      <c r="B72" s="40">
        <f>B70*0.8</f>
        <v>0</v>
      </c>
      <c r="C72" s="40">
        <f t="shared" ref="C72:Y72" si="106">C70*0.8</f>
        <v>0</v>
      </c>
      <c r="D72" s="40">
        <f t="shared" si="106"/>
        <v>0</v>
      </c>
      <c r="E72" s="40">
        <f t="shared" si="106"/>
        <v>0</v>
      </c>
      <c r="F72" s="40">
        <f t="shared" si="106"/>
        <v>0</v>
      </c>
      <c r="G72" s="40">
        <f t="shared" si="106"/>
        <v>0</v>
      </c>
      <c r="H72" s="40">
        <f t="shared" si="106"/>
        <v>0</v>
      </c>
      <c r="I72" s="40">
        <f t="shared" si="106"/>
        <v>0</v>
      </c>
      <c r="J72" s="40">
        <f t="shared" si="106"/>
        <v>0</v>
      </c>
      <c r="K72" s="40">
        <f t="shared" si="106"/>
        <v>0</v>
      </c>
      <c r="L72" s="40">
        <f t="shared" si="106"/>
        <v>0</v>
      </c>
      <c r="M72" s="40">
        <f t="shared" si="106"/>
        <v>0</v>
      </c>
      <c r="N72" s="40">
        <f t="shared" si="106"/>
        <v>0</v>
      </c>
      <c r="O72" s="40">
        <f t="shared" si="106"/>
        <v>0</v>
      </c>
      <c r="P72" s="40">
        <f t="shared" si="106"/>
        <v>0</v>
      </c>
      <c r="Q72" s="40">
        <f t="shared" si="106"/>
        <v>0</v>
      </c>
      <c r="R72" s="40">
        <f t="shared" si="106"/>
        <v>0</v>
      </c>
      <c r="S72" s="40">
        <f t="shared" si="106"/>
        <v>0</v>
      </c>
      <c r="T72" s="40">
        <f t="shared" si="106"/>
        <v>0</v>
      </c>
      <c r="U72" s="40">
        <f t="shared" si="106"/>
        <v>0</v>
      </c>
      <c r="V72" s="40">
        <f t="shared" si="106"/>
        <v>0</v>
      </c>
      <c r="W72" s="40">
        <f t="shared" si="106"/>
        <v>0</v>
      </c>
      <c r="X72" s="40">
        <f t="shared" si="106"/>
        <v>0</v>
      </c>
      <c r="Y72" s="40">
        <f t="shared" si="106"/>
        <v>0</v>
      </c>
      <c r="Z72" s="40">
        <f t="shared" ref="Z72:AA72" si="107">Z70*0.8</f>
        <v>0</v>
      </c>
      <c r="AA72" s="40">
        <f t="shared" si="107"/>
        <v>0</v>
      </c>
      <c r="AB72" s="40">
        <f t="shared" ref="AB72" si="108">AB70*0.8</f>
        <v>0</v>
      </c>
      <c r="AC72" s="65">
        <f>SUM(B72:AB72)</f>
        <v>0</v>
      </c>
    </row>
    <row r="73" spans="1:29" s="11" customFormat="1" ht="22.4" customHeight="1" x14ac:dyDescent="0.35">
      <c r="A73" s="64" t="s">
        <v>40</v>
      </c>
      <c r="B73" s="40">
        <f>B70*0.2</f>
        <v>0</v>
      </c>
      <c r="C73" s="40">
        <f t="shared" ref="C73:Y73" si="109">C70*0.2</f>
        <v>0</v>
      </c>
      <c r="D73" s="40">
        <f t="shared" si="109"/>
        <v>0</v>
      </c>
      <c r="E73" s="40">
        <f t="shared" si="109"/>
        <v>0</v>
      </c>
      <c r="F73" s="40">
        <f t="shared" si="109"/>
        <v>0</v>
      </c>
      <c r="G73" s="40">
        <f t="shared" si="109"/>
        <v>0</v>
      </c>
      <c r="H73" s="40">
        <f t="shared" si="109"/>
        <v>0</v>
      </c>
      <c r="I73" s="40">
        <f t="shared" si="109"/>
        <v>0</v>
      </c>
      <c r="J73" s="40">
        <f t="shared" si="109"/>
        <v>0</v>
      </c>
      <c r="K73" s="40">
        <f t="shared" si="109"/>
        <v>0</v>
      </c>
      <c r="L73" s="40">
        <f t="shared" si="109"/>
        <v>0</v>
      </c>
      <c r="M73" s="40">
        <f t="shared" si="109"/>
        <v>0</v>
      </c>
      <c r="N73" s="40">
        <f t="shared" si="109"/>
        <v>0</v>
      </c>
      <c r="O73" s="40">
        <f t="shared" si="109"/>
        <v>0</v>
      </c>
      <c r="P73" s="40">
        <f t="shared" si="109"/>
        <v>0</v>
      </c>
      <c r="Q73" s="40">
        <f t="shared" si="109"/>
        <v>0</v>
      </c>
      <c r="R73" s="40">
        <f t="shared" si="109"/>
        <v>0</v>
      </c>
      <c r="S73" s="40">
        <f t="shared" si="109"/>
        <v>0</v>
      </c>
      <c r="T73" s="40">
        <f t="shared" si="109"/>
        <v>0</v>
      </c>
      <c r="U73" s="40">
        <f t="shared" si="109"/>
        <v>0</v>
      </c>
      <c r="V73" s="40">
        <f t="shared" si="109"/>
        <v>0</v>
      </c>
      <c r="W73" s="40">
        <f t="shared" si="109"/>
        <v>0</v>
      </c>
      <c r="X73" s="40">
        <f t="shared" si="109"/>
        <v>0</v>
      </c>
      <c r="Y73" s="40">
        <f t="shared" si="109"/>
        <v>0</v>
      </c>
      <c r="Z73" s="40">
        <f t="shared" ref="Z73:AA73" si="110">Z70*0.2</f>
        <v>0</v>
      </c>
      <c r="AA73" s="40">
        <f t="shared" si="110"/>
        <v>0</v>
      </c>
      <c r="AB73" s="40">
        <f t="shared" ref="AB73" si="111">AB70*0.2</f>
        <v>0</v>
      </c>
      <c r="AC73" s="65">
        <f t="shared" ref="AC73:AC74" si="112">SUM(B73:AB73)</f>
        <v>0</v>
      </c>
    </row>
    <row r="74" spans="1:29" s="11" customFormat="1" ht="22.4" customHeight="1" x14ac:dyDescent="0.35">
      <c r="A74" s="64" t="s">
        <v>31</v>
      </c>
      <c r="B74" s="39"/>
      <c r="C74" s="39"/>
      <c r="D74" s="39"/>
      <c r="E74" s="39"/>
      <c r="F74" s="39"/>
      <c r="G74" s="39"/>
      <c r="H74" s="39"/>
      <c r="I74" s="39"/>
      <c r="J74" s="39"/>
      <c r="K74" s="39"/>
      <c r="L74" s="39"/>
      <c r="M74" s="39"/>
      <c r="N74" s="39"/>
      <c r="O74" s="39"/>
      <c r="P74" s="39"/>
      <c r="Q74" s="39"/>
      <c r="R74" s="39"/>
      <c r="S74" s="39"/>
      <c r="T74" s="39"/>
      <c r="U74" s="39"/>
      <c r="V74" s="39"/>
      <c r="W74" s="39"/>
      <c r="X74" s="39"/>
      <c r="Y74" s="39"/>
      <c r="Z74" s="23"/>
      <c r="AA74" s="23"/>
      <c r="AB74" s="23"/>
      <c r="AC74" s="65">
        <f t="shared" si="112"/>
        <v>0</v>
      </c>
    </row>
    <row r="75" spans="1:29" s="3" customFormat="1" ht="22.4" customHeight="1" thickBot="1" x14ac:dyDescent="0.4">
      <c r="A75" s="66" t="s">
        <v>3</v>
      </c>
      <c r="B75" s="69">
        <f t="shared" ref="B75:Y75" si="113">SUM(B72:B74)</f>
        <v>0</v>
      </c>
      <c r="C75" s="69">
        <f t="shared" si="113"/>
        <v>0</v>
      </c>
      <c r="D75" s="69">
        <f t="shared" si="113"/>
        <v>0</v>
      </c>
      <c r="E75" s="69">
        <f t="shared" si="113"/>
        <v>0</v>
      </c>
      <c r="F75" s="69">
        <f t="shared" si="113"/>
        <v>0</v>
      </c>
      <c r="G75" s="69">
        <f t="shared" si="113"/>
        <v>0</v>
      </c>
      <c r="H75" s="69">
        <f t="shared" si="113"/>
        <v>0</v>
      </c>
      <c r="I75" s="69">
        <f t="shared" si="113"/>
        <v>0</v>
      </c>
      <c r="J75" s="69">
        <f t="shared" si="113"/>
        <v>0</v>
      </c>
      <c r="K75" s="69">
        <f t="shared" si="113"/>
        <v>0</v>
      </c>
      <c r="L75" s="69">
        <f t="shared" si="113"/>
        <v>0</v>
      </c>
      <c r="M75" s="69">
        <f t="shared" si="113"/>
        <v>0</v>
      </c>
      <c r="N75" s="69">
        <f t="shared" si="113"/>
        <v>0</v>
      </c>
      <c r="O75" s="69">
        <f t="shared" si="113"/>
        <v>0</v>
      </c>
      <c r="P75" s="69">
        <f t="shared" si="113"/>
        <v>0</v>
      </c>
      <c r="Q75" s="69">
        <f t="shared" si="113"/>
        <v>0</v>
      </c>
      <c r="R75" s="69">
        <f t="shared" si="113"/>
        <v>0</v>
      </c>
      <c r="S75" s="69">
        <f t="shared" si="113"/>
        <v>0</v>
      </c>
      <c r="T75" s="69">
        <f t="shared" si="113"/>
        <v>0</v>
      </c>
      <c r="U75" s="69">
        <f t="shared" si="113"/>
        <v>0</v>
      </c>
      <c r="V75" s="69">
        <f t="shared" si="113"/>
        <v>0</v>
      </c>
      <c r="W75" s="69">
        <f t="shared" si="113"/>
        <v>0</v>
      </c>
      <c r="X75" s="69">
        <f t="shared" si="113"/>
        <v>0</v>
      </c>
      <c r="Y75" s="69">
        <f t="shared" si="113"/>
        <v>0</v>
      </c>
      <c r="Z75" s="69">
        <f t="shared" ref="Z75:AC75" si="114">SUM(Z72:Z74)</f>
        <v>0</v>
      </c>
      <c r="AA75" s="69">
        <f t="shared" si="114"/>
        <v>0</v>
      </c>
      <c r="AB75" s="69">
        <f t="shared" si="114"/>
        <v>0</v>
      </c>
      <c r="AC75" s="69">
        <f t="shared" si="114"/>
        <v>0</v>
      </c>
    </row>
  </sheetData>
  <phoneticPr fontId="13" type="noConversion"/>
  <pageMargins left="0.70000000000000007" right="0.70000000000000007" top="0.75000000000000011" bottom="0.75000000000000011" header="0.30000000000000004" footer="0.30000000000000004"/>
  <pageSetup paperSize="9" scale="35"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58"/>
  <sheetViews>
    <sheetView showGridLines="0" zoomScale="80" zoomScaleNormal="80" workbookViewId="0">
      <pane xSplit="1" topLeftCell="B1" activePane="topRight" state="frozen"/>
      <selection pane="topRight" activeCell="C6" sqref="C6"/>
    </sheetView>
  </sheetViews>
  <sheetFormatPr defaultColWidth="11.453125" defaultRowHeight="14.5" x14ac:dyDescent="0.35"/>
  <cols>
    <col min="1" max="1" width="26.36328125" customWidth="1"/>
    <col min="26" max="28" width="11.453125" customWidth="1"/>
    <col min="29" max="29" width="12.36328125" bestFit="1" customWidth="1"/>
  </cols>
  <sheetData>
    <row r="1" spans="1:29" ht="23.5" x14ac:dyDescent="0.55000000000000004">
      <c r="A1" s="10" t="s">
        <v>29</v>
      </c>
    </row>
    <row r="2" spans="1:29" ht="21" x14ac:dyDescent="0.5">
      <c r="A2" s="6"/>
    </row>
    <row r="3" spans="1:29" ht="23.5" x14ac:dyDescent="0.55000000000000004">
      <c r="A3" s="37"/>
      <c r="B3" s="38">
        <f>'Summary Sheet and Guidance'!B3</f>
        <v>0</v>
      </c>
      <c r="N3" s="10"/>
    </row>
    <row r="5" spans="1:29" s="15" customFormat="1" ht="15" thickBot="1" x14ac:dyDescent="0.4">
      <c r="A5"/>
      <c r="B5" s="14"/>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s="15" customFormat="1" ht="22.4" customHeight="1" x14ac:dyDescent="0.45">
      <c r="A6" s="104">
        <f>'Summary Sheet and Guidance'!B5</f>
        <v>0</v>
      </c>
      <c r="B6" s="60">
        <f>'Summary Sheet and Guidance'!$B$6</f>
        <v>0</v>
      </c>
      <c r="C6" s="60">
        <f>DATE(YEAR(B6),MONTH(B6)+1,DAY(B6))</f>
        <v>31</v>
      </c>
      <c r="D6" s="60">
        <f t="shared" ref="D6:AB6" si="0">DATE(YEAR(C6),MONTH(C6)+1,DAY(C6))</f>
        <v>62</v>
      </c>
      <c r="E6" s="60">
        <f t="shared" si="0"/>
        <v>93</v>
      </c>
      <c r="F6" s="60">
        <f t="shared" si="0"/>
        <v>123</v>
      </c>
      <c r="G6" s="60">
        <f t="shared" si="0"/>
        <v>154</v>
      </c>
      <c r="H6" s="60">
        <f t="shared" si="0"/>
        <v>184</v>
      </c>
      <c r="I6" s="60">
        <f t="shared" si="0"/>
        <v>215</v>
      </c>
      <c r="J6" s="60">
        <f t="shared" si="0"/>
        <v>246</v>
      </c>
      <c r="K6" s="60">
        <f t="shared" si="0"/>
        <v>276</v>
      </c>
      <c r="L6" s="60">
        <f t="shared" si="0"/>
        <v>307</v>
      </c>
      <c r="M6" s="60">
        <f t="shared" si="0"/>
        <v>337</v>
      </c>
      <c r="N6" s="60">
        <f t="shared" si="0"/>
        <v>368</v>
      </c>
      <c r="O6" s="60">
        <f t="shared" si="0"/>
        <v>399</v>
      </c>
      <c r="P6" s="60">
        <f t="shared" si="0"/>
        <v>427</v>
      </c>
      <c r="Q6" s="60">
        <f t="shared" si="0"/>
        <v>458</v>
      </c>
      <c r="R6" s="60">
        <f t="shared" si="0"/>
        <v>488</v>
      </c>
      <c r="S6" s="60">
        <f t="shared" si="0"/>
        <v>519</v>
      </c>
      <c r="T6" s="60">
        <f t="shared" si="0"/>
        <v>549</v>
      </c>
      <c r="U6" s="60">
        <f t="shared" si="0"/>
        <v>580</v>
      </c>
      <c r="V6" s="60">
        <f t="shared" si="0"/>
        <v>611</v>
      </c>
      <c r="W6" s="60">
        <f t="shared" si="0"/>
        <v>641</v>
      </c>
      <c r="X6" s="60">
        <f t="shared" si="0"/>
        <v>672</v>
      </c>
      <c r="Y6" s="60">
        <f t="shared" si="0"/>
        <v>702</v>
      </c>
      <c r="Z6" s="60">
        <f t="shared" si="0"/>
        <v>733</v>
      </c>
      <c r="AA6" s="60">
        <f t="shared" si="0"/>
        <v>764</v>
      </c>
      <c r="AB6" s="60">
        <f t="shared" si="0"/>
        <v>792</v>
      </c>
      <c r="AC6" s="72" t="s">
        <v>3</v>
      </c>
    </row>
    <row r="7" spans="1:29" s="15" customFormat="1" ht="22.4" customHeight="1" x14ac:dyDescent="0.35">
      <c r="A7" s="73"/>
      <c r="B7" s="18" t="s">
        <v>21</v>
      </c>
      <c r="C7" s="18" t="s">
        <v>21</v>
      </c>
      <c r="D7" s="18" t="s">
        <v>21</v>
      </c>
      <c r="E7" s="18" t="s">
        <v>21</v>
      </c>
      <c r="F7" s="18" t="s">
        <v>21</v>
      </c>
      <c r="G7" s="18" t="s">
        <v>21</v>
      </c>
      <c r="H7" s="18" t="s">
        <v>21</v>
      </c>
      <c r="I7" s="18" t="s">
        <v>21</v>
      </c>
      <c r="J7" s="18" t="s">
        <v>21</v>
      </c>
      <c r="K7" s="18" t="s">
        <v>21</v>
      </c>
      <c r="L7" s="18" t="s">
        <v>21</v>
      </c>
      <c r="M7" s="18" t="s">
        <v>21</v>
      </c>
      <c r="N7" s="18" t="s">
        <v>21</v>
      </c>
      <c r="O7" s="18" t="s">
        <v>21</v>
      </c>
      <c r="P7" s="18" t="s">
        <v>21</v>
      </c>
      <c r="Q7" s="18" t="s">
        <v>21</v>
      </c>
      <c r="R7" s="18" t="s">
        <v>21</v>
      </c>
      <c r="S7" s="18" t="s">
        <v>21</v>
      </c>
      <c r="T7" s="18" t="s">
        <v>21</v>
      </c>
      <c r="U7" s="18" t="s">
        <v>21</v>
      </c>
      <c r="V7" s="18" t="s">
        <v>21</v>
      </c>
      <c r="W7" s="18" t="s">
        <v>21</v>
      </c>
      <c r="X7" s="18" t="s">
        <v>21</v>
      </c>
      <c r="Y7" s="18" t="s">
        <v>21</v>
      </c>
      <c r="Z7" s="18" t="s">
        <v>21</v>
      </c>
      <c r="AA7" s="18" t="s">
        <v>21</v>
      </c>
      <c r="AB7" s="18" t="s">
        <v>21</v>
      </c>
      <c r="AC7" s="74" t="s">
        <v>21</v>
      </c>
    </row>
    <row r="8" spans="1:29" s="15" customFormat="1" ht="22.4" customHeight="1" x14ac:dyDescent="0.35">
      <c r="A8" s="75" t="s">
        <v>2</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76">
        <f>SUM(B8:AB8)</f>
        <v>0</v>
      </c>
    </row>
    <row r="9" spans="1:29" s="15" customFormat="1" ht="22.4" customHeight="1" x14ac:dyDescent="0.35">
      <c r="A9" s="75" t="s">
        <v>0</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76">
        <f t="shared" ref="AC9:AC15" si="1">SUM(B9:AB9)</f>
        <v>0</v>
      </c>
    </row>
    <row r="10" spans="1:29" s="15" customFormat="1" ht="22.4" customHeight="1" x14ac:dyDescent="0.35">
      <c r="A10" s="75" t="s">
        <v>16</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76">
        <f t="shared" si="1"/>
        <v>0</v>
      </c>
    </row>
    <row r="11" spans="1:29" s="15" customFormat="1" ht="22.4" customHeight="1" x14ac:dyDescent="0.35">
      <c r="A11" s="75" t="s">
        <v>1</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76">
        <f t="shared" si="1"/>
        <v>0</v>
      </c>
    </row>
    <row r="12" spans="1:29" s="15" customFormat="1" ht="22.4" customHeight="1" x14ac:dyDescent="0.35">
      <c r="A12" s="75" t="s">
        <v>18</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76">
        <f t="shared" si="1"/>
        <v>0</v>
      </c>
    </row>
    <row r="13" spans="1:29" s="15" customFormat="1" ht="22.4" customHeight="1" x14ac:dyDescent="0.35">
      <c r="A13" s="75" t="s">
        <v>17</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76">
        <f t="shared" si="1"/>
        <v>0</v>
      </c>
    </row>
    <row r="14" spans="1:29" s="15" customFormat="1" ht="22.4" customHeight="1" x14ac:dyDescent="0.35">
      <c r="A14" s="75" t="s">
        <v>19</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76">
        <f t="shared" si="1"/>
        <v>0</v>
      </c>
    </row>
    <row r="15" spans="1:29" s="15" customFormat="1" ht="22.4" customHeight="1" x14ac:dyDescent="0.35">
      <c r="A15" s="75" t="s">
        <v>20</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76">
        <f t="shared" si="1"/>
        <v>0</v>
      </c>
    </row>
    <row r="16" spans="1:29" s="17" customFormat="1" ht="22.4" customHeight="1" thickBot="1" x14ac:dyDescent="0.4">
      <c r="A16" s="77" t="s">
        <v>30</v>
      </c>
      <c r="B16" s="78">
        <f>SUM(B8:B15)</f>
        <v>0</v>
      </c>
      <c r="C16" s="78">
        <f t="shared" ref="C16:AC16" si="2">SUM(C8:C15)</f>
        <v>0</v>
      </c>
      <c r="D16" s="78">
        <f t="shared" si="2"/>
        <v>0</v>
      </c>
      <c r="E16" s="78">
        <f t="shared" si="2"/>
        <v>0</v>
      </c>
      <c r="F16" s="78">
        <f t="shared" si="2"/>
        <v>0</v>
      </c>
      <c r="G16" s="78">
        <f t="shared" si="2"/>
        <v>0</v>
      </c>
      <c r="H16" s="78">
        <f t="shared" si="2"/>
        <v>0</v>
      </c>
      <c r="I16" s="78">
        <f t="shared" si="2"/>
        <v>0</v>
      </c>
      <c r="J16" s="78">
        <f t="shared" si="2"/>
        <v>0</v>
      </c>
      <c r="K16" s="78">
        <f t="shared" si="2"/>
        <v>0</v>
      </c>
      <c r="L16" s="78">
        <f t="shared" si="2"/>
        <v>0</v>
      </c>
      <c r="M16" s="78">
        <f t="shared" si="2"/>
        <v>0</v>
      </c>
      <c r="N16" s="78">
        <f t="shared" si="2"/>
        <v>0</v>
      </c>
      <c r="O16" s="78">
        <f t="shared" si="2"/>
        <v>0</v>
      </c>
      <c r="P16" s="78">
        <f t="shared" si="2"/>
        <v>0</v>
      </c>
      <c r="Q16" s="78">
        <f t="shared" si="2"/>
        <v>0</v>
      </c>
      <c r="R16" s="78">
        <f t="shared" si="2"/>
        <v>0</v>
      </c>
      <c r="S16" s="78">
        <f t="shared" si="2"/>
        <v>0</v>
      </c>
      <c r="T16" s="78">
        <f t="shared" si="2"/>
        <v>0</v>
      </c>
      <c r="U16" s="78">
        <f t="shared" si="2"/>
        <v>0</v>
      </c>
      <c r="V16" s="78">
        <f t="shared" si="2"/>
        <v>0</v>
      </c>
      <c r="W16" s="78">
        <f t="shared" si="2"/>
        <v>0</v>
      </c>
      <c r="X16" s="78">
        <f t="shared" si="2"/>
        <v>0</v>
      </c>
      <c r="Y16" s="78">
        <f t="shared" si="2"/>
        <v>0</v>
      </c>
      <c r="Z16" s="78">
        <f t="shared" si="2"/>
        <v>0</v>
      </c>
      <c r="AA16" s="78">
        <f t="shared" si="2"/>
        <v>0</v>
      </c>
      <c r="AB16" s="78">
        <f t="shared" si="2"/>
        <v>0</v>
      </c>
      <c r="AC16" s="79">
        <f t="shared" si="2"/>
        <v>0</v>
      </c>
    </row>
    <row r="19" spans="1:29" s="15" customFormat="1" ht="15" thickBot="1" x14ac:dyDescent="0.4">
      <c r="A19"/>
      <c r="B19" s="14"/>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s="15" customFormat="1" ht="22.4" customHeight="1" x14ac:dyDescent="0.45">
      <c r="A20" s="71" t="s">
        <v>23</v>
      </c>
      <c r="B20" s="60">
        <f>'Summary Sheet and Guidance'!$B$6:$C$6</f>
        <v>0</v>
      </c>
      <c r="C20" s="60">
        <f>DATE(YEAR(B20),MONTH(B20)+1,DAY(B20))</f>
        <v>31</v>
      </c>
      <c r="D20" s="60">
        <f t="shared" ref="D20:AB20" si="3">DATE(YEAR(C20),MONTH(C20)+1,DAY(C20))</f>
        <v>62</v>
      </c>
      <c r="E20" s="60">
        <f t="shared" si="3"/>
        <v>93</v>
      </c>
      <c r="F20" s="60">
        <f t="shared" si="3"/>
        <v>123</v>
      </c>
      <c r="G20" s="60">
        <f t="shared" si="3"/>
        <v>154</v>
      </c>
      <c r="H20" s="60">
        <f t="shared" si="3"/>
        <v>184</v>
      </c>
      <c r="I20" s="60">
        <f t="shared" si="3"/>
        <v>215</v>
      </c>
      <c r="J20" s="60">
        <f t="shared" si="3"/>
        <v>246</v>
      </c>
      <c r="K20" s="60">
        <f t="shared" si="3"/>
        <v>276</v>
      </c>
      <c r="L20" s="60">
        <f t="shared" si="3"/>
        <v>307</v>
      </c>
      <c r="M20" s="60">
        <f t="shared" si="3"/>
        <v>337</v>
      </c>
      <c r="N20" s="60">
        <f t="shared" si="3"/>
        <v>368</v>
      </c>
      <c r="O20" s="60">
        <f t="shared" si="3"/>
        <v>399</v>
      </c>
      <c r="P20" s="60">
        <f t="shared" si="3"/>
        <v>427</v>
      </c>
      <c r="Q20" s="60">
        <f t="shared" si="3"/>
        <v>458</v>
      </c>
      <c r="R20" s="60">
        <f t="shared" si="3"/>
        <v>488</v>
      </c>
      <c r="S20" s="60">
        <f t="shared" si="3"/>
        <v>519</v>
      </c>
      <c r="T20" s="60">
        <f t="shared" si="3"/>
        <v>549</v>
      </c>
      <c r="U20" s="60">
        <f t="shared" si="3"/>
        <v>580</v>
      </c>
      <c r="V20" s="60">
        <f t="shared" si="3"/>
        <v>611</v>
      </c>
      <c r="W20" s="60">
        <f t="shared" si="3"/>
        <v>641</v>
      </c>
      <c r="X20" s="60">
        <f t="shared" si="3"/>
        <v>672</v>
      </c>
      <c r="Y20" s="60">
        <f t="shared" si="3"/>
        <v>702</v>
      </c>
      <c r="Z20" s="60">
        <f t="shared" si="3"/>
        <v>733</v>
      </c>
      <c r="AA20" s="60">
        <f t="shared" si="3"/>
        <v>764</v>
      </c>
      <c r="AB20" s="60">
        <f t="shared" si="3"/>
        <v>792</v>
      </c>
      <c r="AC20" s="72" t="s">
        <v>3</v>
      </c>
    </row>
    <row r="21" spans="1:29" s="15" customFormat="1" ht="22.4" customHeight="1" x14ac:dyDescent="0.35">
      <c r="A21" s="73"/>
      <c r="B21" s="18" t="s">
        <v>21</v>
      </c>
      <c r="C21" s="18" t="s">
        <v>21</v>
      </c>
      <c r="D21" s="18" t="s">
        <v>21</v>
      </c>
      <c r="E21" s="18" t="s">
        <v>21</v>
      </c>
      <c r="F21" s="18" t="s">
        <v>21</v>
      </c>
      <c r="G21" s="18" t="s">
        <v>21</v>
      </c>
      <c r="H21" s="18" t="s">
        <v>21</v>
      </c>
      <c r="I21" s="18" t="s">
        <v>21</v>
      </c>
      <c r="J21" s="18" t="s">
        <v>21</v>
      </c>
      <c r="K21" s="18" t="s">
        <v>21</v>
      </c>
      <c r="L21" s="18" t="s">
        <v>21</v>
      </c>
      <c r="M21" s="18" t="s">
        <v>21</v>
      </c>
      <c r="N21" s="18" t="s">
        <v>21</v>
      </c>
      <c r="O21" s="18" t="s">
        <v>21</v>
      </c>
      <c r="P21" s="18" t="s">
        <v>21</v>
      </c>
      <c r="Q21" s="18" t="s">
        <v>21</v>
      </c>
      <c r="R21" s="18" t="s">
        <v>21</v>
      </c>
      <c r="S21" s="18" t="s">
        <v>21</v>
      </c>
      <c r="T21" s="18" t="s">
        <v>21</v>
      </c>
      <c r="U21" s="18" t="s">
        <v>21</v>
      </c>
      <c r="V21" s="18" t="s">
        <v>21</v>
      </c>
      <c r="W21" s="18" t="s">
        <v>21</v>
      </c>
      <c r="X21" s="18" t="s">
        <v>21</v>
      </c>
      <c r="Y21" s="18" t="s">
        <v>21</v>
      </c>
      <c r="Z21" s="18" t="s">
        <v>21</v>
      </c>
      <c r="AA21" s="18" t="s">
        <v>21</v>
      </c>
      <c r="AB21" s="18" t="s">
        <v>21</v>
      </c>
      <c r="AC21" s="74" t="s">
        <v>21</v>
      </c>
    </row>
    <row r="22" spans="1:29" s="15" customFormat="1" ht="22.4" customHeight="1" x14ac:dyDescent="0.35">
      <c r="A22" s="75" t="s">
        <v>2</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76">
        <f>SUM(B22:AB22)</f>
        <v>0</v>
      </c>
    </row>
    <row r="23" spans="1:29" s="15" customFormat="1" ht="22.4" customHeight="1" x14ac:dyDescent="0.35">
      <c r="A23" s="75" t="s">
        <v>0</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76">
        <f t="shared" ref="AC23:AC29" si="4">SUM(B23:AB23)</f>
        <v>0</v>
      </c>
    </row>
    <row r="24" spans="1:29" s="15" customFormat="1" ht="22.4" customHeight="1" x14ac:dyDescent="0.35">
      <c r="A24" s="75" t="s">
        <v>16</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76">
        <f t="shared" si="4"/>
        <v>0</v>
      </c>
    </row>
    <row r="25" spans="1:29" s="15" customFormat="1" ht="22.4" customHeight="1" x14ac:dyDescent="0.35">
      <c r="A25" s="75" t="s">
        <v>1</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76">
        <f t="shared" si="4"/>
        <v>0</v>
      </c>
    </row>
    <row r="26" spans="1:29" s="15" customFormat="1" ht="22.4" customHeight="1" x14ac:dyDescent="0.35">
      <c r="A26" s="75" t="s">
        <v>18</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76">
        <f t="shared" si="4"/>
        <v>0</v>
      </c>
    </row>
    <row r="27" spans="1:29" s="15" customFormat="1" ht="22.4" customHeight="1" x14ac:dyDescent="0.35">
      <c r="A27" s="75" t="s">
        <v>17</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76">
        <f t="shared" si="4"/>
        <v>0</v>
      </c>
    </row>
    <row r="28" spans="1:29" s="15" customFormat="1" ht="22.4" customHeight="1" x14ac:dyDescent="0.35">
      <c r="A28" s="75" t="s">
        <v>19</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76">
        <f t="shared" si="4"/>
        <v>0</v>
      </c>
    </row>
    <row r="29" spans="1:29" s="15" customFormat="1" ht="22.4" customHeight="1" x14ac:dyDescent="0.35">
      <c r="A29" s="75" t="s">
        <v>20</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76">
        <f t="shared" si="4"/>
        <v>0</v>
      </c>
    </row>
    <row r="30" spans="1:29" s="17" customFormat="1" ht="22.4" customHeight="1" thickBot="1" x14ac:dyDescent="0.4">
      <c r="A30" s="77" t="s">
        <v>30</v>
      </c>
      <c r="B30" s="78">
        <f t="shared" ref="B30:AC30" si="5">SUM(B22:B29)</f>
        <v>0</v>
      </c>
      <c r="C30" s="78">
        <f t="shared" si="5"/>
        <v>0</v>
      </c>
      <c r="D30" s="78">
        <f t="shared" si="5"/>
        <v>0</v>
      </c>
      <c r="E30" s="78">
        <f t="shared" si="5"/>
        <v>0</v>
      </c>
      <c r="F30" s="78">
        <f t="shared" si="5"/>
        <v>0</v>
      </c>
      <c r="G30" s="78">
        <f t="shared" si="5"/>
        <v>0</v>
      </c>
      <c r="H30" s="78">
        <f t="shared" si="5"/>
        <v>0</v>
      </c>
      <c r="I30" s="78">
        <f t="shared" si="5"/>
        <v>0</v>
      </c>
      <c r="J30" s="78">
        <f t="shared" si="5"/>
        <v>0</v>
      </c>
      <c r="K30" s="78">
        <f t="shared" si="5"/>
        <v>0</v>
      </c>
      <c r="L30" s="78">
        <f t="shared" si="5"/>
        <v>0</v>
      </c>
      <c r="M30" s="78">
        <f t="shared" si="5"/>
        <v>0</v>
      </c>
      <c r="N30" s="78">
        <f t="shared" si="5"/>
        <v>0</v>
      </c>
      <c r="O30" s="78">
        <f t="shared" si="5"/>
        <v>0</v>
      </c>
      <c r="P30" s="78">
        <f t="shared" si="5"/>
        <v>0</v>
      </c>
      <c r="Q30" s="78">
        <f t="shared" si="5"/>
        <v>0</v>
      </c>
      <c r="R30" s="78">
        <f t="shared" si="5"/>
        <v>0</v>
      </c>
      <c r="S30" s="78">
        <f t="shared" si="5"/>
        <v>0</v>
      </c>
      <c r="T30" s="78">
        <f t="shared" si="5"/>
        <v>0</v>
      </c>
      <c r="U30" s="78">
        <f t="shared" si="5"/>
        <v>0</v>
      </c>
      <c r="V30" s="78">
        <f t="shared" si="5"/>
        <v>0</v>
      </c>
      <c r="W30" s="78">
        <f t="shared" si="5"/>
        <v>0</v>
      </c>
      <c r="X30" s="78">
        <f t="shared" si="5"/>
        <v>0</v>
      </c>
      <c r="Y30" s="78">
        <f t="shared" si="5"/>
        <v>0</v>
      </c>
      <c r="Z30" s="78">
        <f t="shared" si="5"/>
        <v>0</v>
      </c>
      <c r="AA30" s="78">
        <f t="shared" si="5"/>
        <v>0</v>
      </c>
      <c r="AB30" s="78">
        <f t="shared" si="5"/>
        <v>0</v>
      </c>
      <c r="AC30" s="79">
        <f t="shared" si="5"/>
        <v>0</v>
      </c>
    </row>
    <row r="33" spans="1:29" s="15" customFormat="1" ht="15" thickBot="1" x14ac:dyDescent="0.4">
      <c r="A33"/>
      <c r="B33" s="14"/>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s="15" customFormat="1" ht="22.4" customHeight="1" x14ac:dyDescent="0.45">
      <c r="A34" s="71" t="s">
        <v>24</v>
      </c>
      <c r="B34" s="60">
        <f>'Summary Sheet and Guidance'!$B$6:$C$6</f>
        <v>0</v>
      </c>
      <c r="C34" s="60">
        <f>DATE(YEAR(B34),MONTH(B34)+1,DAY(B34))</f>
        <v>31</v>
      </c>
      <c r="D34" s="60">
        <f t="shared" ref="D34:AB34" si="6">DATE(YEAR(C34),MONTH(C34)+1,DAY(C34))</f>
        <v>62</v>
      </c>
      <c r="E34" s="60">
        <f t="shared" si="6"/>
        <v>93</v>
      </c>
      <c r="F34" s="60">
        <f t="shared" si="6"/>
        <v>123</v>
      </c>
      <c r="G34" s="60">
        <f t="shared" si="6"/>
        <v>154</v>
      </c>
      <c r="H34" s="60">
        <f t="shared" si="6"/>
        <v>184</v>
      </c>
      <c r="I34" s="60">
        <f t="shared" si="6"/>
        <v>215</v>
      </c>
      <c r="J34" s="60">
        <f t="shared" si="6"/>
        <v>246</v>
      </c>
      <c r="K34" s="60">
        <f t="shared" si="6"/>
        <v>276</v>
      </c>
      <c r="L34" s="60">
        <f t="shared" si="6"/>
        <v>307</v>
      </c>
      <c r="M34" s="60">
        <f t="shared" si="6"/>
        <v>337</v>
      </c>
      <c r="N34" s="60">
        <f t="shared" si="6"/>
        <v>368</v>
      </c>
      <c r="O34" s="60">
        <f t="shared" si="6"/>
        <v>399</v>
      </c>
      <c r="P34" s="60">
        <f t="shared" si="6"/>
        <v>427</v>
      </c>
      <c r="Q34" s="60">
        <f t="shared" si="6"/>
        <v>458</v>
      </c>
      <c r="R34" s="60">
        <f t="shared" si="6"/>
        <v>488</v>
      </c>
      <c r="S34" s="60">
        <f t="shared" si="6"/>
        <v>519</v>
      </c>
      <c r="T34" s="60">
        <f t="shared" si="6"/>
        <v>549</v>
      </c>
      <c r="U34" s="60">
        <f t="shared" si="6"/>
        <v>580</v>
      </c>
      <c r="V34" s="60">
        <f t="shared" si="6"/>
        <v>611</v>
      </c>
      <c r="W34" s="60">
        <f t="shared" si="6"/>
        <v>641</v>
      </c>
      <c r="X34" s="60">
        <f t="shared" si="6"/>
        <v>672</v>
      </c>
      <c r="Y34" s="60">
        <f t="shared" si="6"/>
        <v>702</v>
      </c>
      <c r="Z34" s="60">
        <f t="shared" si="6"/>
        <v>733</v>
      </c>
      <c r="AA34" s="60">
        <f t="shared" si="6"/>
        <v>764</v>
      </c>
      <c r="AB34" s="60">
        <f t="shared" si="6"/>
        <v>792</v>
      </c>
      <c r="AC34" s="72" t="s">
        <v>3</v>
      </c>
    </row>
    <row r="35" spans="1:29" s="15" customFormat="1" ht="22.4" customHeight="1" x14ac:dyDescent="0.35">
      <c r="A35" s="73"/>
      <c r="B35" s="18" t="s">
        <v>21</v>
      </c>
      <c r="C35" s="18" t="s">
        <v>21</v>
      </c>
      <c r="D35" s="18" t="s">
        <v>21</v>
      </c>
      <c r="E35" s="18" t="s">
        <v>21</v>
      </c>
      <c r="F35" s="18" t="s">
        <v>21</v>
      </c>
      <c r="G35" s="18" t="s">
        <v>21</v>
      </c>
      <c r="H35" s="18" t="s">
        <v>21</v>
      </c>
      <c r="I35" s="18" t="s">
        <v>21</v>
      </c>
      <c r="J35" s="18" t="s">
        <v>21</v>
      </c>
      <c r="K35" s="18" t="s">
        <v>21</v>
      </c>
      <c r="L35" s="18" t="s">
        <v>21</v>
      </c>
      <c r="M35" s="18" t="s">
        <v>21</v>
      </c>
      <c r="N35" s="18" t="s">
        <v>21</v>
      </c>
      <c r="O35" s="18" t="s">
        <v>21</v>
      </c>
      <c r="P35" s="18" t="s">
        <v>21</v>
      </c>
      <c r="Q35" s="18" t="s">
        <v>21</v>
      </c>
      <c r="R35" s="18" t="s">
        <v>21</v>
      </c>
      <c r="S35" s="18" t="s">
        <v>21</v>
      </c>
      <c r="T35" s="18" t="s">
        <v>21</v>
      </c>
      <c r="U35" s="18" t="s">
        <v>21</v>
      </c>
      <c r="V35" s="18" t="s">
        <v>21</v>
      </c>
      <c r="W35" s="18" t="s">
        <v>21</v>
      </c>
      <c r="X35" s="18" t="s">
        <v>21</v>
      </c>
      <c r="Y35" s="18" t="s">
        <v>21</v>
      </c>
      <c r="Z35" s="18" t="s">
        <v>21</v>
      </c>
      <c r="AA35" s="18" t="s">
        <v>21</v>
      </c>
      <c r="AB35" s="18" t="s">
        <v>21</v>
      </c>
      <c r="AC35" s="74" t="s">
        <v>21</v>
      </c>
    </row>
    <row r="36" spans="1:29" s="15" customFormat="1" ht="22.4" customHeight="1" x14ac:dyDescent="0.35">
      <c r="A36" s="75" t="s">
        <v>2</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76">
        <f>SUM(B36:AB36)</f>
        <v>0</v>
      </c>
    </row>
    <row r="37" spans="1:29" s="15" customFormat="1" ht="22.4" customHeight="1" x14ac:dyDescent="0.35">
      <c r="A37" s="75" t="s">
        <v>0</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76">
        <f t="shared" ref="AC37:AC43" si="7">SUM(B37:AB37)</f>
        <v>0</v>
      </c>
    </row>
    <row r="38" spans="1:29" s="15" customFormat="1" ht="22.4" customHeight="1" x14ac:dyDescent="0.35">
      <c r="A38" s="75" t="s">
        <v>16</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76">
        <f t="shared" si="7"/>
        <v>0</v>
      </c>
    </row>
    <row r="39" spans="1:29" s="15" customFormat="1" ht="22.4" customHeight="1" x14ac:dyDescent="0.35">
      <c r="A39" s="75" t="s">
        <v>1</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76">
        <f t="shared" si="7"/>
        <v>0</v>
      </c>
    </row>
    <row r="40" spans="1:29" s="15" customFormat="1" ht="22.4" customHeight="1" x14ac:dyDescent="0.35">
      <c r="A40" s="75" t="s">
        <v>18</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76">
        <f t="shared" si="7"/>
        <v>0</v>
      </c>
    </row>
    <row r="41" spans="1:29" s="15" customFormat="1" ht="22.4" customHeight="1" x14ac:dyDescent="0.35">
      <c r="A41" s="75" t="s">
        <v>17</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76">
        <f t="shared" si="7"/>
        <v>0</v>
      </c>
    </row>
    <row r="42" spans="1:29" s="15" customFormat="1" ht="22.4" customHeight="1" x14ac:dyDescent="0.35">
      <c r="A42" s="75" t="s">
        <v>19</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76">
        <f t="shared" si="7"/>
        <v>0</v>
      </c>
    </row>
    <row r="43" spans="1:29" s="15" customFormat="1" ht="22.4" customHeight="1" x14ac:dyDescent="0.35">
      <c r="A43" s="75" t="s">
        <v>20</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76">
        <f t="shared" si="7"/>
        <v>0</v>
      </c>
    </row>
    <row r="44" spans="1:29" s="17" customFormat="1" ht="22.4" customHeight="1" thickBot="1" x14ac:dyDescent="0.4">
      <c r="A44" s="77" t="s">
        <v>30</v>
      </c>
      <c r="B44" s="78">
        <f t="shared" ref="B44:AC44" si="8">SUM(B36:B43)</f>
        <v>0</v>
      </c>
      <c r="C44" s="78">
        <f t="shared" si="8"/>
        <v>0</v>
      </c>
      <c r="D44" s="78">
        <f t="shared" si="8"/>
        <v>0</v>
      </c>
      <c r="E44" s="78">
        <f t="shared" si="8"/>
        <v>0</v>
      </c>
      <c r="F44" s="78">
        <f t="shared" si="8"/>
        <v>0</v>
      </c>
      <c r="G44" s="78">
        <f t="shared" si="8"/>
        <v>0</v>
      </c>
      <c r="H44" s="78">
        <f t="shared" si="8"/>
        <v>0</v>
      </c>
      <c r="I44" s="78">
        <f t="shared" si="8"/>
        <v>0</v>
      </c>
      <c r="J44" s="78">
        <f t="shared" si="8"/>
        <v>0</v>
      </c>
      <c r="K44" s="78">
        <f t="shared" si="8"/>
        <v>0</v>
      </c>
      <c r="L44" s="78">
        <f t="shared" si="8"/>
        <v>0</v>
      </c>
      <c r="M44" s="78">
        <f t="shared" si="8"/>
        <v>0</v>
      </c>
      <c r="N44" s="78">
        <f t="shared" si="8"/>
        <v>0</v>
      </c>
      <c r="O44" s="78">
        <f t="shared" si="8"/>
        <v>0</v>
      </c>
      <c r="P44" s="78">
        <f t="shared" si="8"/>
        <v>0</v>
      </c>
      <c r="Q44" s="78">
        <f t="shared" si="8"/>
        <v>0</v>
      </c>
      <c r="R44" s="78">
        <f t="shared" si="8"/>
        <v>0</v>
      </c>
      <c r="S44" s="78">
        <f t="shared" si="8"/>
        <v>0</v>
      </c>
      <c r="T44" s="78">
        <f t="shared" si="8"/>
        <v>0</v>
      </c>
      <c r="U44" s="78">
        <f t="shared" si="8"/>
        <v>0</v>
      </c>
      <c r="V44" s="78">
        <f t="shared" si="8"/>
        <v>0</v>
      </c>
      <c r="W44" s="78">
        <f t="shared" si="8"/>
        <v>0</v>
      </c>
      <c r="X44" s="78">
        <f t="shared" si="8"/>
        <v>0</v>
      </c>
      <c r="Y44" s="78">
        <f t="shared" si="8"/>
        <v>0</v>
      </c>
      <c r="Z44" s="78">
        <f t="shared" si="8"/>
        <v>0</v>
      </c>
      <c r="AA44" s="78">
        <f t="shared" si="8"/>
        <v>0</v>
      </c>
      <c r="AB44" s="78">
        <f t="shared" si="8"/>
        <v>0</v>
      </c>
      <c r="AC44" s="79">
        <f t="shared" si="8"/>
        <v>0</v>
      </c>
    </row>
    <row r="47" spans="1:29" s="15" customFormat="1" ht="15" thickBot="1" x14ac:dyDescent="0.4">
      <c r="A47"/>
      <c r="B47" s="14"/>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s="15" customFormat="1" ht="22.4" customHeight="1" x14ac:dyDescent="0.45">
      <c r="A48" s="71" t="s">
        <v>25</v>
      </c>
      <c r="B48" s="60">
        <f>'Summary Sheet and Guidance'!$B$6:$C$6</f>
        <v>0</v>
      </c>
      <c r="C48" s="60">
        <f>DATE(YEAR(B48),MONTH(B48)+1,DAY(B48))</f>
        <v>31</v>
      </c>
      <c r="D48" s="60">
        <f t="shared" ref="D48:AB48" si="9">DATE(YEAR(C48),MONTH(C48)+1,DAY(C48))</f>
        <v>62</v>
      </c>
      <c r="E48" s="60">
        <f t="shared" si="9"/>
        <v>93</v>
      </c>
      <c r="F48" s="60">
        <f t="shared" si="9"/>
        <v>123</v>
      </c>
      <c r="G48" s="60">
        <f t="shared" si="9"/>
        <v>154</v>
      </c>
      <c r="H48" s="60">
        <f t="shared" si="9"/>
        <v>184</v>
      </c>
      <c r="I48" s="60">
        <f t="shared" si="9"/>
        <v>215</v>
      </c>
      <c r="J48" s="60">
        <f t="shared" si="9"/>
        <v>246</v>
      </c>
      <c r="K48" s="60">
        <f t="shared" si="9"/>
        <v>276</v>
      </c>
      <c r="L48" s="60">
        <f t="shared" si="9"/>
        <v>307</v>
      </c>
      <c r="M48" s="60">
        <f t="shared" si="9"/>
        <v>337</v>
      </c>
      <c r="N48" s="60">
        <f t="shared" si="9"/>
        <v>368</v>
      </c>
      <c r="O48" s="60">
        <f t="shared" si="9"/>
        <v>399</v>
      </c>
      <c r="P48" s="60">
        <f t="shared" si="9"/>
        <v>427</v>
      </c>
      <c r="Q48" s="60">
        <f t="shared" si="9"/>
        <v>458</v>
      </c>
      <c r="R48" s="60">
        <f t="shared" si="9"/>
        <v>488</v>
      </c>
      <c r="S48" s="60">
        <f t="shared" si="9"/>
        <v>519</v>
      </c>
      <c r="T48" s="60">
        <f t="shared" si="9"/>
        <v>549</v>
      </c>
      <c r="U48" s="60">
        <f t="shared" si="9"/>
        <v>580</v>
      </c>
      <c r="V48" s="60">
        <f t="shared" si="9"/>
        <v>611</v>
      </c>
      <c r="W48" s="60">
        <f t="shared" si="9"/>
        <v>641</v>
      </c>
      <c r="X48" s="60">
        <f t="shared" si="9"/>
        <v>672</v>
      </c>
      <c r="Y48" s="60">
        <f t="shared" si="9"/>
        <v>702</v>
      </c>
      <c r="Z48" s="60">
        <f t="shared" si="9"/>
        <v>733</v>
      </c>
      <c r="AA48" s="60">
        <f t="shared" si="9"/>
        <v>764</v>
      </c>
      <c r="AB48" s="60">
        <f t="shared" si="9"/>
        <v>792</v>
      </c>
      <c r="AC48" s="72" t="s">
        <v>3</v>
      </c>
    </row>
    <row r="49" spans="1:29" s="15" customFormat="1" ht="22.4" customHeight="1" x14ac:dyDescent="0.35">
      <c r="A49" s="73"/>
      <c r="B49" s="18" t="s">
        <v>21</v>
      </c>
      <c r="C49" s="18" t="s">
        <v>21</v>
      </c>
      <c r="D49" s="18" t="s">
        <v>21</v>
      </c>
      <c r="E49" s="18" t="s">
        <v>21</v>
      </c>
      <c r="F49" s="18" t="s">
        <v>21</v>
      </c>
      <c r="G49" s="18" t="s">
        <v>21</v>
      </c>
      <c r="H49" s="18" t="s">
        <v>21</v>
      </c>
      <c r="I49" s="18" t="s">
        <v>21</v>
      </c>
      <c r="J49" s="18" t="s">
        <v>21</v>
      </c>
      <c r="K49" s="18" t="s">
        <v>21</v>
      </c>
      <c r="L49" s="18" t="s">
        <v>21</v>
      </c>
      <c r="M49" s="18" t="s">
        <v>21</v>
      </c>
      <c r="N49" s="18" t="s">
        <v>21</v>
      </c>
      <c r="O49" s="18" t="s">
        <v>21</v>
      </c>
      <c r="P49" s="18" t="s">
        <v>21</v>
      </c>
      <c r="Q49" s="18" t="s">
        <v>21</v>
      </c>
      <c r="R49" s="18" t="s">
        <v>21</v>
      </c>
      <c r="S49" s="18" t="s">
        <v>21</v>
      </c>
      <c r="T49" s="18" t="s">
        <v>21</v>
      </c>
      <c r="U49" s="18" t="s">
        <v>21</v>
      </c>
      <c r="V49" s="18" t="s">
        <v>21</v>
      </c>
      <c r="W49" s="18" t="s">
        <v>21</v>
      </c>
      <c r="X49" s="18" t="s">
        <v>21</v>
      </c>
      <c r="Y49" s="18" t="s">
        <v>21</v>
      </c>
      <c r="Z49" s="18" t="s">
        <v>21</v>
      </c>
      <c r="AA49" s="18" t="s">
        <v>21</v>
      </c>
      <c r="AB49" s="18" t="s">
        <v>21</v>
      </c>
      <c r="AC49" s="74" t="s">
        <v>21</v>
      </c>
    </row>
    <row r="50" spans="1:29" s="15" customFormat="1" ht="22.4" customHeight="1" x14ac:dyDescent="0.35">
      <c r="A50" s="75" t="s">
        <v>2</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76">
        <f>SUM(B50:AB50)</f>
        <v>0</v>
      </c>
    </row>
    <row r="51" spans="1:29" s="15" customFormat="1" ht="22.4" customHeight="1" x14ac:dyDescent="0.35">
      <c r="A51" s="75" t="s">
        <v>0</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76">
        <f t="shared" ref="AC51:AC57" si="10">SUM(B51:AB51)</f>
        <v>0</v>
      </c>
    </row>
    <row r="52" spans="1:29" s="15" customFormat="1" ht="22.4" customHeight="1" x14ac:dyDescent="0.35">
      <c r="A52" s="75" t="s">
        <v>16</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76">
        <f t="shared" si="10"/>
        <v>0</v>
      </c>
    </row>
    <row r="53" spans="1:29" s="15" customFormat="1" ht="22.4" customHeight="1" x14ac:dyDescent="0.35">
      <c r="A53" s="75" t="s">
        <v>1</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76">
        <f t="shared" si="10"/>
        <v>0</v>
      </c>
    </row>
    <row r="54" spans="1:29" s="15" customFormat="1" ht="22.4" customHeight="1" x14ac:dyDescent="0.35">
      <c r="A54" s="75" t="s">
        <v>18</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76">
        <f t="shared" si="10"/>
        <v>0</v>
      </c>
    </row>
    <row r="55" spans="1:29" s="15" customFormat="1" ht="22.4" customHeight="1" x14ac:dyDescent="0.35">
      <c r="A55" s="75" t="s">
        <v>17</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76">
        <f t="shared" si="10"/>
        <v>0</v>
      </c>
    </row>
    <row r="56" spans="1:29" s="15" customFormat="1" ht="22.4" customHeight="1" x14ac:dyDescent="0.35">
      <c r="A56" s="75" t="s">
        <v>19</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76">
        <f t="shared" si="10"/>
        <v>0</v>
      </c>
    </row>
    <row r="57" spans="1:29" s="15" customFormat="1" ht="22.4" customHeight="1" x14ac:dyDescent="0.35">
      <c r="A57" s="75" t="s">
        <v>20</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76">
        <f t="shared" si="10"/>
        <v>0</v>
      </c>
    </row>
    <row r="58" spans="1:29" s="17" customFormat="1" ht="22.4" customHeight="1" thickBot="1" x14ac:dyDescent="0.4">
      <c r="A58" s="77" t="s">
        <v>30</v>
      </c>
      <c r="B58" s="78">
        <f t="shared" ref="B58:AC58" si="11">SUM(B50:B57)</f>
        <v>0</v>
      </c>
      <c r="C58" s="78">
        <f t="shared" si="11"/>
        <v>0</v>
      </c>
      <c r="D58" s="78">
        <f t="shared" si="11"/>
        <v>0</v>
      </c>
      <c r="E58" s="78">
        <f t="shared" si="11"/>
        <v>0</v>
      </c>
      <c r="F58" s="78">
        <f t="shared" si="11"/>
        <v>0</v>
      </c>
      <c r="G58" s="78">
        <f t="shared" si="11"/>
        <v>0</v>
      </c>
      <c r="H58" s="78">
        <f t="shared" si="11"/>
        <v>0</v>
      </c>
      <c r="I58" s="78">
        <f t="shared" si="11"/>
        <v>0</v>
      </c>
      <c r="J58" s="78">
        <f t="shared" si="11"/>
        <v>0</v>
      </c>
      <c r="K58" s="78">
        <f t="shared" si="11"/>
        <v>0</v>
      </c>
      <c r="L58" s="78">
        <f t="shared" si="11"/>
        <v>0</v>
      </c>
      <c r="M58" s="78">
        <f t="shared" si="11"/>
        <v>0</v>
      </c>
      <c r="N58" s="78">
        <f t="shared" si="11"/>
        <v>0</v>
      </c>
      <c r="O58" s="78">
        <f t="shared" si="11"/>
        <v>0</v>
      </c>
      <c r="P58" s="78">
        <f t="shared" si="11"/>
        <v>0</v>
      </c>
      <c r="Q58" s="78">
        <f t="shared" si="11"/>
        <v>0</v>
      </c>
      <c r="R58" s="78">
        <f t="shared" si="11"/>
        <v>0</v>
      </c>
      <c r="S58" s="78">
        <f t="shared" si="11"/>
        <v>0</v>
      </c>
      <c r="T58" s="78">
        <f t="shared" si="11"/>
        <v>0</v>
      </c>
      <c r="U58" s="78">
        <f t="shared" si="11"/>
        <v>0</v>
      </c>
      <c r="V58" s="78">
        <f t="shared" si="11"/>
        <v>0</v>
      </c>
      <c r="W58" s="78">
        <f t="shared" si="11"/>
        <v>0</v>
      </c>
      <c r="X58" s="78">
        <f t="shared" si="11"/>
        <v>0</v>
      </c>
      <c r="Y58" s="78">
        <f t="shared" si="11"/>
        <v>0</v>
      </c>
      <c r="Z58" s="78">
        <f t="shared" si="11"/>
        <v>0</v>
      </c>
      <c r="AA58" s="78">
        <f t="shared" si="11"/>
        <v>0</v>
      </c>
      <c r="AB58" s="78">
        <f t="shared" si="11"/>
        <v>0</v>
      </c>
      <c r="AC58" s="79">
        <f t="shared" si="11"/>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573"/>
  <sheetViews>
    <sheetView zoomScale="80" zoomScaleNormal="80" workbookViewId="0">
      <pane xSplit="1" topLeftCell="B1" activePane="topRight" state="frozen"/>
      <selection pane="topRight" activeCell="B7" sqref="B7"/>
    </sheetView>
  </sheetViews>
  <sheetFormatPr defaultRowHeight="14.5" x14ac:dyDescent="0.35"/>
  <cols>
    <col min="1" max="1" width="31" customWidth="1"/>
    <col min="2" max="29" width="11.453125" customWidth="1"/>
    <col min="30" max="70" width="9.08984375" style="92"/>
  </cols>
  <sheetData>
    <row r="1" spans="1:70" s="94" customFormat="1" ht="23.5" x14ac:dyDescent="0.55000000000000004">
      <c r="A1" s="93" t="s">
        <v>46</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row>
    <row r="2" spans="1:70" s="94" customFormat="1" ht="21" x14ac:dyDescent="0.5">
      <c r="A2" s="91"/>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row>
    <row r="3" spans="1:70" s="94" customFormat="1" ht="23.5" x14ac:dyDescent="0.55000000000000004">
      <c r="A3" s="90"/>
      <c r="B3" s="89">
        <f>'Summary Sheet and Guidance'!B3</f>
        <v>0</v>
      </c>
      <c r="C3" s="93"/>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row>
    <row r="4" spans="1:70" x14ac:dyDescent="0.35">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row>
    <row r="5" spans="1:70" ht="15" thickBot="1" x14ac:dyDescent="0.4">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row>
    <row r="6" spans="1:70" s="96" customFormat="1" ht="22.5" customHeight="1" x14ac:dyDescent="0.5">
      <c r="A6" s="59" t="s">
        <v>47</v>
      </c>
      <c r="B6" s="60">
        <f>'Summary Sheet and Guidance'!$B$6</f>
        <v>0</v>
      </c>
      <c r="C6" s="60">
        <f>DATE(YEAR(B6),MONTH(B6)+1,DAY(B6))</f>
        <v>31</v>
      </c>
      <c r="D6" s="60">
        <f t="shared" ref="D6:AB6" si="0">DATE(YEAR(C6),MONTH(C6)+1,DAY(C6))</f>
        <v>62</v>
      </c>
      <c r="E6" s="60">
        <f t="shared" si="0"/>
        <v>93</v>
      </c>
      <c r="F6" s="60">
        <f t="shared" si="0"/>
        <v>123</v>
      </c>
      <c r="G6" s="60">
        <f t="shared" si="0"/>
        <v>154</v>
      </c>
      <c r="H6" s="60">
        <f t="shared" si="0"/>
        <v>184</v>
      </c>
      <c r="I6" s="60">
        <f t="shared" si="0"/>
        <v>215</v>
      </c>
      <c r="J6" s="60">
        <f t="shared" si="0"/>
        <v>246</v>
      </c>
      <c r="K6" s="60">
        <f t="shared" si="0"/>
        <v>276</v>
      </c>
      <c r="L6" s="60">
        <f t="shared" si="0"/>
        <v>307</v>
      </c>
      <c r="M6" s="60">
        <f t="shared" si="0"/>
        <v>337</v>
      </c>
      <c r="N6" s="60">
        <f t="shared" si="0"/>
        <v>368</v>
      </c>
      <c r="O6" s="60">
        <f t="shared" si="0"/>
        <v>399</v>
      </c>
      <c r="P6" s="60">
        <f t="shared" si="0"/>
        <v>427</v>
      </c>
      <c r="Q6" s="60">
        <f t="shared" si="0"/>
        <v>458</v>
      </c>
      <c r="R6" s="60">
        <f t="shared" si="0"/>
        <v>488</v>
      </c>
      <c r="S6" s="60">
        <f t="shared" si="0"/>
        <v>519</v>
      </c>
      <c r="T6" s="60">
        <f t="shared" si="0"/>
        <v>549</v>
      </c>
      <c r="U6" s="60">
        <f t="shared" si="0"/>
        <v>580</v>
      </c>
      <c r="V6" s="60">
        <f t="shared" si="0"/>
        <v>611</v>
      </c>
      <c r="W6" s="60">
        <f t="shared" si="0"/>
        <v>641</v>
      </c>
      <c r="X6" s="60">
        <f t="shared" si="0"/>
        <v>672</v>
      </c>
      <c r="Y6" s="60">
        <f t="shared" si="0"/>
        <v>702</v>
      </c>
      <c r="Z6" s="60">
        <f t="shared" si="0"/>
        <v>733</v>
      </c>
      <c r="AA6" s="60">
        <f t="shared" si="0"/>
        <v>764</v>
      </c>
      <c r="AB6" s="60">
        <f t="shared" si="0"/>
        <v>792</v>
      </c>
      <c r="AC6" s="61" t="s">
        <v>3</v>
      </c>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row>
    <row r="7" spans="1:70" s="96" customFormat="1" ht="22.5" customHeight="1" x14ac:dyDescent="0.35">
      <c r="A7" s="85"/>
      <c r="B7" s="99" t="s">
        <v>21</v>
      </c>
      <c r="C7" s="99" t="s">
        <v>21</v>
      </c>
      <c r="D7" s="99" t="s">
        <v>21</v>
      </c>
      <c r="E7" s="99" t="s">
        <v>21</v>
      </c>
      <c r="F7" s="99" t="s">
        <v>21</v>
      </c>
      <c r="G7" s="99" t="s">
        <v>21</v>
      </c>
      <c r="H7" s="99" t="s">
        <v>21</v>
      </c>
      <c r="I7" s="99" t="s">
        <v>21</v>
      </c>
      <c r="J7" s="99" t="s">
        <v>21</v>
      </c>
      <c r="K7" s="99" t="s">
        <v>21</v>
      </c>
      <c r="L7" s="99" t="s">
        <v>21</v>
      </c>
      <c r="M7" s="99" t="s">
        <v>21</v>
      </c>
      <c r="N7" s="99" t="s">
        <v>21</v>
      </c>
      <c r="O7" s="99" t="s">
        <v>21</v>
      </c>
      <c r="P7" s="99" t="s">
        <v>21</v>
      </c>
      <c r="Q7" s="99" t="s">
        <v>21</v>
      </c>
      <c r="R7" s="99" t="s">
        <v>21</v>
      </c>
      <c r="S7" s="99" t="s">
        <v>21</v>
      </c>
      <c r="T7" s="99" t="s">
        <v>21</v>
      </c>
      <c r="U7" s="99" t="s">
        <v>21</v>
      </c>
      <c r="V7" s="99" t="s">
        <v>21</v>
      </c>
      <c r="W7" s="99" t="s">
        <v>21</v>
      </c>
      <c r="X7" s="99" t="s">
        <v>21</v>
      </c>
      <c r="Y7" s="99" t="s">
        <v>21</v>
      </c>
      <c r="Z7" s="99" t="s">
        <v>21</v>
      </c>
      <c r="AA7" s="99" t="s">
        <v>21</v>
      </c>
      <c r="AB7" s="99" t="s">
        <v>21</v>
      </c>
      <c r="AC7" s="63" t="s">
        <v>21</v>
      </c>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row>
    <row r="8" spans="1:70" s="97" customFormat="1" ht="22.5" customHeight="1" x14ac:dyDescent="0.35">
      <c r="A8" s="75" t="s">
        <v>2</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84">
        <f>SUM(B8:AB8)</f>
        <v>0</v>
      </c>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row>
    <row r="9" spans="1:70" s="97" customFormat="1" ht="22.5" customHeight="1" x14ac:dyDescent="0.35">
      <c r="A9" s="75" t="s">
        <v>0</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84">
        <f t="shared" ref="AC9:AC15" si="1">SUM(B9:AB9)</f>
        <v>0</v>
      </c>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row>
    <row r="10" spans="1:70" s="97" customFormat="1" ht="22.5" customHeight="1" x14ac:dyDescent="0.35">
      <c r="A10" s="75" t="s">
        <v>16</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84">
        <f t="shared" si="1"/>
        <v>0</v>
      </c>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row>
    <row r="11" spans="1:70" s="97" customFormat="1" ht="22.5" customHeight="1" x14ac:dyDescent="0.35">
      <c r="A11" s="75" t="s">
        <v>1</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84">
        <f t="shared" si="1"/>
        <v>0</v>
      </c>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row>
    <row r="12" spans="1:70" s="97" customFormat="1" ht="22.5" customHeight="1" x14ac:dyDescent="0.35">
      <c r="A12" s="75" t="s">
        <v>18</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84">
        <f t="shared" si="1"/>
        <v>0</v>
      </c>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row>
    <row r="13" spans="1:70" s="97" customFormat="1" ht="22.5" customHeight="1" x14ac:dyDescent="0.35">
      <c r="A13" s="75" t="s">
        <v>17</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84">
        <f t="shared" si="1"/>
        <v>0</v>
      </c>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row>
    <row r="14" spans="1:70" s="97" customFormat="1" ht="22.5" customHeight="1" x14ac:dyDescent="0.35">
      <c r="A14" s="75" t="s">
        <v>19</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84">
        <f t="shared" si="1"/>
        <v>0</v>
      </c>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row>
    <row r="15" spans="1:70" ht="22.5" customHeight="1" x14ac:dyDescent="0.35">
      <c r="A15" s="75" t="s">
        <v>20</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84">
        <f t="shared" si="1"/>
        <v>0</v>
      </c>
    </row>
    <row r="16" spans="1:70" ht="22.5" customHeight="1" thickBot="1" x14ac:dyDescent="0.4">
      <c r="A16" s="77" t="s">
        <v>30</v>
      </c>
      <c r="B16" s="83">
        <f>SUM(B8:B15)</f>
        <v>0</v>
      </c>
      <c r="C16" s="83">
        <f t="shared" ref="C16:AC16" si="2">SUM(C8:C15)</f>
        <v>0</v>
      </c>
      <c r="D16" s="83">
        <f t="shared" si="2"/>
        <v>0</v>
      </c>
      <c r="E16" s="83">
        <f t="shared" si="2"/>
        <v>0</v>
      </c>
      <c r="F16" s="83">
        <f t="shared" si="2"/>
        <v>0</v>
      </c>
      <c r="G16" s="83">
        <f t="shared" si="2"/>
        <v>0</v>
      </c>
      <c r="H16" s="83">
        <f t="shared" si="2"/>
        <v>0</v>
      </c>
      <c r="I16" s="83">
        <f t="shared" si="2"/>
        <v>0</v>
      </c>
      <c r="J16" s="83">
        <f t="shared" si="2"/>
        <v>0</v>
      </c>
      <c r="K16" s="83">
        <f t="shared" si="2"/>
        <v>0</v>
      </c>
      <c r="L16" s="83">
        <f t="shared" si="2"/>
        <v>0</v>
      </c>
      <c r="M16" s="83">
        <f t="shared" si="2"/>
        <v>0</v>
      </c>
      <c r="N16" s="83">
        <f t="shared" si="2"/>
        <v>0</v>
      </c>
      <c r="O16" s="83">
        <f t="shared" si="2"/>
        <v>0</v>
      </c>
      <c r="P16" s="83">
        <f t="shared" si="2"/>
        <v>0</v>
      </c>
      <c r="Q16" s="83">
        <f t="shared" si="2"/>
        <v>0</v>
      </c>
      <c r="R16" s="83">
        <f t="shared" si="2"/>
        <v>0</v>
      </c>
      <c r="S16" s="83">
        <f t="shared" si="2"/>
        <v>0</v>
      </c>
      <c r="T16" s="83">
        <f t="shared" si="2"/>
        <v>0</v>
      </c>
      <c r="U16" s="83">
        <f t="shared" si="2"/>
        <v>0</v>
      </c>
      <c r="V16" s="83">
        <f t="shared" si="2"/>
        <v>0</v>
      </c>
      <c r="W16" s="83">
        <f t="shared" si="2"/>
        <v>0</v>
      </c>
      <c r="X16" s="83">
        <f t="shared" si="2"/>
        <v>0</v>
      </c>
      <c r="Y16" s="83">
        <f t="shared" si="2"/>
        <v>0</v>
      </c>
      <c r="Z16" s="83">
        <f t="shared" si="2"/>
        <v>0</v>
      </c>
      <c r="AA16" s="83">
        <f t="shared" si="2"/>
        <v>0</v>
      </c>
      <c r="AB16" s="83">
        <f t="shared" si="2"/>
        <v>0</v>
      </c>
      <c r="AC16" s="83">
        <f t="shared" si="2"/>
        <v>0</v>
      </c>
    </row>
    <row r="17" spans="1:70" x14ac:dyDescent="0.35">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row>
    <row r="18" spans="1:70" ht="21.5" thickBot="1" x14ac:dyDescent="0.55000000000000004">
      <c r="A18" s="91"/>
      <c r="B18" s="88"/>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row>
    <row r="19" spans="1:70" s="96" customFormat="1" ht="22.5" customHeight="1" x14ac:dyDescent="0.5">
      <c r="A19" s="59" t="s">
        <v>50</v>
      </c>
      <c r="B19" s="60">
        <f>'Summary Sheet and Guidance'!$B$6:$C$6</f>
        <v>0</v>
      </c>
      <c r="C19" s="60">
        <f>DATE(YEAR(B19),MONTH(B19)+1,DAY(B19))</f>
        <v>31</v>
      </c>
      <c r="D19" s="60">
        <f t="shared" ref="D19:AB19" si="3">DATE(YEAR(C19),MONTH(C19)+1,DAY(C19))</f>
        <v>62</v>
      </c>
      <c r="E19" s="60">
        <f t="shared" si="3"/>
        <v>93</v>
      </c>
      <c r="F19" s="60">
        <f t="shared" si="3"/>
        <v>123</v>
      </c>
      <c r="G19" s="60">
        <f t="shared" si="3"/>
        <v>154</v>
      </c>
      <c r="H19" s="60">
        <f t="shared" si="3"/>
        <v>184</v>
      </c>
      <c r="I19" s="60">
        <f t="shared" si="3"/>
        <v>215</v>
      </c>
      <c r="J19" s="60">
        <f t="shared" si="3"/>
        <v>246</v>
      </c>
      <c r="K19" s="60">
        <f t="shared" si="3"/>
        <v>276</v>
      </c>
      <c r="L19" s="60">
        <f t="shared" si="3"/>
        <v>307</v>
      </c>
      <c r="M19" s="60">
        <f t="shared" si="3"/>
        <v>337</v>
      </c>
      <c r="N19" s="60">
        <f t="shared" si="3"/>
        <v>368</v>
      </c>
      <c r="O19" s="60">
        <f t="shared" si="3"/>
        <v>399</v>
      </c>
      <c r="P19" s="60">
        <f t="shared" si="3"/>
        <v>427</v>
      </c>
      <c r="Q19" s="60">
        <f t="shared" si="3"/>
        <v>458</v>
      </c>
      <c r="R19" s="60">
        <f t="shared" si="3"/>
        <v>488</v>
      </c>
      <c r="S19" s="60">
        <f t="shared" si="3"/>
        <v>519</v>
      </c>
      <c r="T19" s="60">
        <f t="shared" si="3"/>
        <v>549</v>
      </c>
      <c r="U19" s="60">
        <f t="shared" si="3"/>
        <v>580</v>
      </c>
      <c r="V19" s="60">
        <f t="shared" si="3"/>
        <v>611</v>
      </c>
      <c r="W19" s="60">
        <f t="shared" si="3"/>
        <v>641</v>
      </c>
      <c r="X19" s="60">
        <f t="shared" si="3"/>
        <v>672</v>
      </c>
      <c r="Y19" s="60">
        <f t="shared" si="3"/>
        <v>702</v>
      </c>
      <c r="Z19" s="60">
        <f t="shared" si="3"/>
        <v>733</v>
      </c>
      <c r="AA19" s="60">
        <f t="shared" si="3"/>
        <v>764</v>
      </c>
      <c r="AB19" s="60">
        <f t="shared" si="3"/>
        <v>792</v>
      </c>
      <c r="AC19" s="61" t="s">
        <v>3</v>
      </c>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row>
    <row r="20" spans="1:70" s="96" customFormat="1" ht="22.5" customHeight="1" x14ac:dyDescent="0.35">
      <c r="A20" s="85"/>
      <c r="B20" s="99" t="s">
        <v>21</v>
      </c>
      <c r="C20" s="99" t="s">
        <v>21</v>
      </c>
      <c r="D20" s="99" t="s">
        <v>21</v>
      </c>
      <c r="E20" s="99" t="s">
        <v>21</v>
      </c>
      <c r="F20" s="99" t="s">
        <v>21</v>
      </c>
      <c r="G20" s="99" t="s">
        <v>21</v>
      </c>
      <c r="H20" s="99" t="s">
        <v>21</v>
      </c>
      <c r="I20" s="99" t="s">
        <v>21</v>
      </c>
      <c r="J20" s="99" t="s">
        <v>21</v>
      </c>
      <c r="K20" s="99" t="s">
        <v>21</v>
      </c>
      <c r="L20" s="99" t="s">
        <v>21</v>
      </c>
      <c r="M20" s="99" t="s">
        <v>21</v>
      </c>
      <c r="N20" s="99" t="s">
        <v>21</v>
      </c>
      <c r="O20" s="99" t="s">
        <v>21</v>
      </c>
      <c r="P20" s="99" t="s">
        <v>21</v>
      </c>
      <c r="Q20" s="99" t="s">
        <v>21</v>
      </c>
      <c r="R20" s="99" t="s">
        <v>21</v>
      </c>
      <c r="S20" s="99" t="s">
        <v>21</v>
      </c>
      <c r="T20" s="99" t="s">
        <v>21</v>
      </c>
      <c r="U20" s="99" t="s">
        <v>21</v>
      </c>
      <c r="V20" s="99" t="s">
        <v>21</v>
      </c>
      <c r="W20" s="99" t="s">
        <v>21</v>
      </c>
      <c r="X20" s="99" t="s">
        <v>21</v>
      </c>
      <c r="Y20" s="99" t="s">
        <v>21</v>
      </c>
      <c r="Z20" s="99" t="s">
        <v>21</v>
      </c>
      <c r="AA20" s="99" t="s">
        <v>21</v>
      </c>
      <c r="AB20" s="99" t="s">
        <v>21</v>
      </c>
      <c r="AC20" s="63" t="s">
        <v>21</v>
      </c>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row>
    <row r="21" spans="1:70" s="97" customFormat="1" ht="22.5" customHeight="1" x14ac:dyDescent="0.35">
      <c r="A21" s="75" t="s">
        <v>2</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84">
        <f>SUM(B21:AB21)</f>
        <v>0</v>
      </c>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row>
    <row r="22" spans="1:70" s="97" customFormat="1" ht="22.5" customHeight="1" x14ac:dyDescent="0.35">
      <c r="A22" s="75" t="s">
        <v>0</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84">
        <f t="shared" ref="AC22:AC28" si="4">SUM(B22:AB22)</f>
        <v>0</v>
      </c>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row>
    <row r="23" spans="1:70" s="97" customFormat="1" ht="22.5" customHeight="1" x14ac:dyDescent="0.35">
      <c r="A23" s="75" t="s">
        <v>16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84">
        <f t="shared" si="4"/>
        <v>0</v>
      </c>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row>
    <row r="24" spans="1:70" s="97" customFormat="1" ht="22.5" customHeight="1" x14ac:dyDescent="0.35">
      <c r="A24" s="75" t="s">
        <v>1</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84">
        <f t="shared" si="4"/>
        <v>0</v>
      </c>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row>
    <row r="25" spans="1:70" s="97" customFormat="1" ht="22.5" customHeight="1" x14ac:dyDescent="0.35">
      <c r="A25" s="75" t="s">
        <v>18</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84">
        <f t="shared" si="4"/>
        <v>0</v>
      </c>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row>
    <row r="26" spans="1:70" s="97" customFormat="1" ht="22.5" customHeight="1" x14ac:dyDescent="0.35">
      <c r="A26" s="75" t="s">
        <v>17</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84">
        <f t="shared" si="4"/>
        <v>0</v>
      </c>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row>
    <row r="27" spans="1:70" s="97" customFormat="1" ht="22.5" customHeight="1" x14ac:dyDescent="0.35">
      <c r="A27" s="75" t="s">
        <v>19</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84">
        <f t="shared" si="4"/>
        <v>0</v>
      </c>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row>
    <row r="28" spans="1:70" s="94" customFormat="1" ht="22.5" customHeight="1" x14ac:dyDescent="0.35">
      <c r="A28" s="75" t="s">
        <v>20</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84">
        <f t="shared" si="4"/>
        <v>0</v>
      </c>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row>
    <row r="29" spans="1:70" s="94" customFormat="1" ht="22.5" customHeight="1" thickBot="1" x14ac:dyDescent="0.4">
      <c r="A29" s="77" t="s">
        <v>30</v>
      </c>
      <c r="B29" s="83">
        <f>SUM(B21:B28)</f>
        <v>0</v>
      </c>
      <c r="C29" s="83">
        <f t="shared" ref="C29" si="5">SUM(C21:C28)</f>
        <v>0</v>
      </c>
      <c r="D29" s="83">
        <f t="shared" ref="D29" si="6">SUM(D21:D28)</f>
        <v>0</v>
      </c>
      <c r="E29" s="83">
        <f t="shared" ref="E29" si="7">SUM(E21:E28)</f>
        <v>0</v>
      </c>
      <c r="F29" s="83">
        <f t="shared" ref="F29" si="8">SUM(F21:F28)</f>
        <v>0</v>
      </c>
      <c r="G29" s="83">
        <f t="shared" ref="G29" si="9">SUM(G21:G28)</f>
        <v>0</v>
      </c>
      <c r="H29" s="83">
        <f t="shared" ref="H29" si="10">SUM(H21:H28)</f>
        <v>0</v>
      </c>
      <c r="I29" s="83">
        <f t="shared" ref="I29" si="11">SUM(I21:I28)</f>
        <v>0</v>
      </c>
      <c r="J29" s="83">
        <f t="shared" ref="J29" si="12">SUM(J21:J28)</f>
        <v>0</v>
      </c>
      <c r="K29" s="83">
        <f t="shared" ref="K29" si="13">SUM(K21:K28)</f>
        <v>0</v>
      </c>
      <c r="L29" s="83">
        <f t="shared" ref="L29" si="14">SUM(L21:L28)</f>
        <v>0</v>
      </c>
      <c r="M29" s="83">
        <f t="shared" ref="M29" si="15">SUM(M21:M28)</f>
        <v>0</v>
      </c>
      <c r="N29" s="83">
        <f t="shared" ref="N29" si="16">SUM(N21:N28)</f>
        <v>0</v>
      </c>
      <c r="O29" s="83">
        <f t="shared" ref="O29" si="17">SUM(O21:O28)</f>
        <v>0</v>
      </c>
      <c r="P29" s="83">
        <f t="shared" ref="P29" si="18">SUM(P21:P28)</f>
        <v>0</v>
      </c>
      <c r="Q29" s="83">
        <f t="shared" ref="Q29" si="19">SUM(Q21:Q28)</f>
        <v>0</v>
      </c>
      <c r="R29" s="83">
        <f t="shared" ref="R29" si="20">SUM(R21:R28)</f>
        <v>0</v>
      </c>
      <c r="S29" s="83">
        <f t="shared" ref="S29" si="21">SUM(S21:S28)</f>
        <v>0</v>
      </c>
      <c r="T29" s="83">
        <f t="shared" ref="T29" si="22">SUM(T21:T28)</f>
        <v>0</v>
      </c>
      <c r="U29" s="83">
        <f t="shared" ref="U29" si="23">SUM(U21:U28)</f>
        <v>0</v>
      </c>
      <c r="V29" s="83">
        <f t="shared" ref="V29" si="24">SUM(V21:V28)</f>
        <v>0</v>
      </c>
      <c r="W29" s="83">
        <f t="shared" ref="W29" si="25">SUM(W21:W28)</f>
        <v>0</v>
      </c>
      <c r="X29" s="83">
        <f t="shared" ref="X29" si="26">SUM(X21:X28)</f>
        <v>0</v>
      </c>
      <c r="Y29" s="83">
        <f t="shared" ref="Y29" si="27">SUM(Y21:Y28)</f>
        <v>0</v>
      </c>
      <c r="Z29" s="83">
        <f t="shared" ref="Z29" si="28">SUM(Z21:Z28)</f>
        <v>0</v>
      </c>
      <c r="AA29" s="83">
        <f t="shared" ref="AA29" si="29">SUM(AA21:AA28)</f>
        <v>0</v>
      </c>
      <c r="AB29" s="83">
        <f t="shared" ref="AB29" si="30">SUM(AB21:AB28)</f>
        <v>0</v>
      </c>
      <c r="AC29" s="83">
        <f t="shared" ref="AC29" si="31">SUM(AC21:AC28)</f>
        <v>0</v>
      </c>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row>
    <row r="30" spans="1:70" x14ac:dyDescent="0.35">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row>
    <row r="31" spans="1:70" ht="21.5" thickBot="1" x14ac:dyDescent="0.55000000000000004">
      <c r="A31" s="91"/>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row>
    <row r="32" spans="1:70" s="96" customFormat="1" ht="22.5" customHeight="1" x14ac:dyDescent="0.5">
      <c r="A32" s="59" t="s">
        <v>48</v>
      </c>
      <c r="B32" s="60">
        <f>'Summary Sheet and Guidance'!$B$6:$C$6</f>
        <v>0</v>
      </c>
      <c r="C32" s="60">
        <f>DATE(YEAR(B32),MONTH(B32)+1,DAY(B32))</f>
        <v>31</v>
      </c>
      <c r="D32" s="60">
        <f t="shared" ref="D32:AB32" si="32">DATE(YEAR(C32),MONTH(C32)+1,DAY(C32))</f>
        <v>62</v>
      </c>
      <c r="E32" s="60">
        <f t="shared" si="32"/>
        <v>93</v>
      </c>
      <c r="F32" s="60">
        <f t="shared" si="32"/>
        <v>123</v>
      </c>
      <c r="G32" s="60">
        <f t="shared" si="32"/>
        <v>154</v>
      </c>
      <c r="H32" s="60">
        <f t="shared" si="32"/>
        <v>184</v>
      </c>
      <c r="I32" s="60">
        <f t="shared" si="32"/>
        <v>215</v>
      </c>
      <c r="J32" s="60">
        <f t="shared" si="32"/>
        <v>246</v>
      </c>
      <c r="K32" s="60">
        <f t="shared" si="32"/>
        <v>276</v>
      </c>
      <c r="L32" s="60">
        <f t="shared" si="32"/>
        <v>307</v>
      </c>
      <c r="M32" s="60">
        <f t="shared" si="32"/>
        <v>337</v>
      </c>
      <c r="N32" s="60">
        <f t="shared" si="32"/>
        <v>368</v>
      </c>
      <c r="O32" s="60">
        <f t="shared" si="32"/>
        <v>399</v>
      </c>
      <c r="P32" s="60">
        <f t="shared" si="32"/>
        <v>427</v>
      </c>
      <c r="Q32" s="60">
        <f t="shared" si="32"/>
        <v>458</v>
      </c>
      <c r="R32" s="60">
        <f t="shared" si="32"/>
        <v>488</v>
      </c>
      <c r="S32" s="60">
        <f t="shared" si="32"/>
        <v>519</v>
      </c>
      <c r="T32" s="60">
        <f t="shared" si="32"/>
        <v>549</v>
      </c>
      <c r="U32" s="60">
        <f t="shared" si="32"/>
        <v>580</v>
      </c>
      <c r="V32" s="60">
        <f t="shared" si="32"/>
        <v>611</v>
      </c>
      <c r="W32" s="60">
        <f t="shared" si="32"/>
        <v>641</v>
      </c>
      <c r="X32" s="60">
        <f t="shared" si="32"/>
        <v>672</v>
      </c>
      <c r="Y32" s="60">
        <f t="shared" si="32"/>
        <v>702</v>
      </c>
      <c r="Z32" s="60">
        <f t="shared" si="32"/>
        <v>733</v>
      </c>
      <c r="AA32" s="60">
        <f t="shared" si="32"/>
        <v>764</v>
      </c>
      <c r="AB32" s="60">
        <f t="shared" si="32"/>
        <v>792</v>
      </c>
      <c r="AC32" s="61" t="s">
        <v>3</v>
      </c>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row>
    <row r="33" spans="1:70" s="96" customFormat="1" ht="22.5" customHeight="1" x14ac:dyDescent="0.35">
      <c r="A33" s="85"/>
      <c r="B33" s="99" t="s">
        <v>21</v>
      </c>
      <c r="C33" s="99" t="s">
        <v>21</v>
      </c>
      <c r="D33" s="99" t="s">
        <v>21</v>
      </c>
      <c r="E33" s="99" t="s">
        <v>21</v>
      </c>
      <c r="F33" s="99" t="s">
        <v>21</v>
      </c>
      <c r="G33" s="99" t="s">
        <v>21</v>
      </c>
      <c r="H33" s="99" t="s">
        <v>21</v>
      </c>
      <c r="I33" s="99" t="s">
        <v>21</v>
      </c>
      <c r="J33" s="99" t="s">
        <v>21</v>
      </c>
      <c r="K33" s="99" t="s">
        <v>21</v>
      </c>
      <c r="L33" s="99" t="s">
        <v>21</v>
      </c>
      <c r="M33" s="99" t="s">
        <v>21</v>
      </c>
      <c r="N33" s="99" t="s">
        <v>21</v>
      </c>
      <c r="O33" s="99" t="s">
        <v>21</v>
      </c>
      <c r="P33" s="99" t="s">
        <v>21</v>
      </c>
      <c r="Q33" s="99" t="s">
        <v>21</v>
      </c>
      <c r="R33" s="99" t="s">
        <v>21</v>
      </c>
      <c r="S33" s="99" t="s">
        <v>21</v>
      </c>
      <c r="T33" s="99" t="s">
        <v>21</v>
      </c>
      <c r="U33" s="99" t="s">
        <v>21</v>
      </c>
      <c r="V33" s="99" t="s">
        <v>21</v>
      </c>
      <c r="W33" s="99" t="s">
        <v>21</v>
      </c>
      <c r="X33" s="99" t="s">
        <v>21</v>
      </c>
      <c r="Y33" s="99" t="s">
        <v>21</v>
      </c>
      <c r="Z33" s="99" t="s">
        <v>21</v>
      </c>
      <c r="AA33" s="99" t="s">
        <v>21</v>
      </c>
      <c r="AB33" s="99" t="s">
        <v>21</v>
      </c>
      <c r="AC33" s="63" t="s">
        <v>21</v>
      </c>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row>
    <row r="34" spans="1:70" s="97" customFormat="1" ht="22.5" customHeight="1" x14ac:dyDescent="0.35">
      <c r="A34" s="75" t="s">
        <v>2</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84">
        <f>SUM(B34:AB34)</f>
        <v>0</v>
      </c>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row>
    <row r="35" spans="1:70" s="97" customFormat="1" ht="22.5" customHeight="1" x14ac:dyDescent="0.35">
      <c r="A35" s="75" t="s">
        <v>0</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84">
        <f t="shared" ref="AC35:AC41" si="33">SUM(B35:AB35)</f>
        <v>0</v>
      </c>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row>
    <row r="36" spans="1:70" s="97" customFormat="1" ht="22.5" customHeight="1" x14ac:dyDescent="0.35">
      <c r="A36" s="75" t="s">
        <v>16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84">
        <f t="shared" si="33"/>
        <v>0</v>
      </c>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row>
    <row r="37" spans="1:70" s="97" customFormat="1" ht="22.5" customHeight="1" x14ac:dyDescent="0.35">
      <c r="A37" s="75" t="s">
        <v>1</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84">
        <f t="shared" si="33"/>
        <v>0</v>
      </c>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row>
    <row r="38" spans="1:70" s="97" customFormat="1" ht="22.5" customHeight="1" x14ac:dyDescent="0.35">
      <c r="A38" s="75" t="s">
        <v>18</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84">
        <f t="shared" si="33"/>
        <v>0</v>
      </c>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row>
    <row r="39" spans="1:70" s="97" customFormat="1" ht="22.5" customHeight="1" x14ac:dyDescent="0.35">
      <c r="A39" s="75" t="s">
        <v>17</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84">
        <f t="shared" si="33"/>
        <v>0</v>
      </c>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row>
    <row r="40" spans="1:70" s="97" customFormat="1" ht="22.5" customHeight="1" x14ac:dyDescent="0.35">
      <c r="A40" s="75" t="s">
        <v>19</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84">
        <f t="shared" si="33"/>
        <v>0</v>
      </c>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row>
    <row r="41" spans="1:70" s="94" customFormat="1" ht="22.5" customHeight="1" x14ac:dyDescent="0.35">
      <c r="A41" s="75" t="s">
        <v>20</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84">
        <f t="shared" si="33"/>
        <v>0</v>
      </c>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row>
    <row r="42" spans="1:70" s="94" customFormat="1" ht="22.5" customHeight="1" thickBot="1" x14ac:dyDescent="0.4">
      <c r="A42" s="77" t="s">
        <v>30</v>
      </c>
      <c r="B42" s="83">
        <f>SUM(B34:B41)</f>
        <v>0</v>
      </c>
      <c r="C42" s="83">
        <f t="shared" ref="C42" si="34">SUM(C34:C41)</f>
        <v>0</v>
      </c>
      <c r="D42" s="83">
        <f t="shared" ref="D42" si="35">SUM(D34:D41)</f>
        <v>0</v>
      </c>
      <c r="E42" s="83">
        <f t="shared" ref="E42" si="36">SUM(E34:E41)</f>
        <v>0</v>
      </c>
      <c r="F42" s="83">
        <f t="shared" ref="F42" si="37">SUM(F34:F41)</f>
        <v>0</v>
      </c>
      <c r="G42" s="83">
        <f t="shared" ref="G42" si="38">SUM(G34:G41)</f>
        <v>0</v>
      </c>
      <c r="H42" s="83">
        <f t="shared" ref="H42" si="39">SUM(H34:H41)</f>
        <v>0</v>
      </c>
      <c r="I42" s="83">
        <f t="shared" ref="I42" si="40">SUM(I34:I41)</f>
        <v>0</v>
      </c>
      <c r="J42" s="83">
        <f t="shared" ref="J42" si="41">SUM(J34:J41)</f>
        <v>0</v>
      </c>
      <c r="K42" s="83">
        <f t="shared" ref="K42" si="42">SUM(K34:K41)</f>
        <v>0</v>
      </c>
      <c r="L42" s="83">
        <f t="shared" ref="L42" si="43">SUM(L34:L41)</f>
        <v>0</v>
      </c>
      <c r="M42" s="83">
        <f t="shared" ref="M42" si="44">SUM(M34:M41)</f>
        <v>0</v>
      </c>
      <c r="N42" s="83">
        <f t="shared" ref="N42" si="45">SUM(N34:N41)</f>
        <v>0</v>
      </c>
      <c r="O42" s="83">
        <f t="shared" ref="O42" si="46">SUM(O34:O41)</f>
        <v>0</v>
      </c>
      <c r="P42" s="83">
        <f t="shared" ref="P42" si="47">SUM(P34:P41)</f>
        <v>0</v>
      </c>
      <c r="Q42" s="83">
        <f t="shared" ref="Q42" si="48">SUM(Q34:Q41)</f>
        <v>0</v>
      </c>
      <c r="R42" s="83">
        <f t="shared" ref="R42" si="49">SUM(R34:R41)</f>
        <v>0</v>
      </c>
      <c r="S42" s="83">
        <f t="shared" ref="S42" si="50">SUM(S34:S41)</f>
        <v>0</v>
      </c>
      <c r="T42" s="83">
        <f t="shared" ref="T42" si="51">SUM(T34:T41)</f>
        <v>0</v>
      </c>
      <c r="U42" s="83">
        <f t="shared" ref="U42" si="52">SUM(U34:U41)</f>
        <v>0</v>
      </c>
      <c r="V42" s="83">
        <f t="shared" ref="V42" si="53">SUM(V34:V41)</f>
        <v>0</v>
      </c>
      <c r="W42" s="83">
        <f t="shared" ref="W42" si="54">SUM(W34:W41)</f>
        <v>0</v>
      </c>
      <c r="X42" s="83">
        <f t="shared" ref="X42" si="55">SUM(X34:X41)</f>
        <v>0</v>
      </c>
      <c r="Y42" s="83">
        <f t="shared" ref="Y42" si="56">SUM(Y34:Y41)</f>
        <v>0</v>
      </c>
      <c r="Z42" s="83">
        <f t="shared" ref="Z42" si="57">SUM(Z34:Z41)</f>
        <v>0</v>
      </c>
      <c r="AA42" s="83">
        <f t="shared" ref="AA42" si="58">SUM(AA34:AA41)</f>
        <v>0</v>
      </c>
      <c r="AB42" s="83">
        <f t="shared" ref="AB42" si="59">SUM(AB34:AB41)</f>
        <v>0</v>
      </c>
      <c r="AC42" s="83">
        <f t="shared" ref="AC42" si="60">SUM(AC34:AC41)</f>
        <v>0</v>
      </c>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row>
    <row r="43" spans="1:70" x14ac:dyDescent="0.3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row>
    <row r="44" spans="1:70" ht="21.5" thickBot="1" x14ac:dyDescent="0.55000000000000004">
      <c r="A44" s="91"/>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row>
    <row r="45" spans="1:70" s="96" customFormat="1" ht="22.5" customHeight="1" x14ac:dyDescent="0.5">
      <c r="A45" s="59" t="s">
        <v>49</v>
      </c>
      <c r="B45" s="60">
        <f>'Summary Sheet and Guidance'!$B$6:$C$6</f>
        <v>0</v>
      </c>
      <c r="C45" s="60">
        <f>DATE(YEAR(B45),MONTH(B45)+1,DAY(B45))</f>
        <v>31</v>
      </c>
      <c r="D45" s="60">
        <f t="shared" ref="D45:AB45" si="61">DATE(YEAR(C45),MONTH(C45)+1,DAY(C45))</f>
        <v>62</v>
      </c>
      <c r="E45" s="60">
        <f t="shared" si="61"/>
        <v>93</v>
      </c>
      <c r="F45" s="60">
        <f t="shared" si="61"/>
        <v>123</v>
      </c>
      <c r="G45" s="60">
        <f t="shared" si="61"/>
        <v>154</v>
      </c>
      <c r="H45" s="60">
        <f t="shared" si="61"/>
        <v>184</v>
      </c>
      <c r="I45" s="60">
        <f t="shared" si="61"/>
        <v>215</v>
      </c>
      <c r="J45" s="60">
        <f t="shared" si="61"/>
        <v>246</v>
      </c>
      <c r="K45" s="60">
        <f t="shared" si="61"/>
        <v>276</v>
      </c>
      <c r="L45" s="60">
        <f t="shared" si="61"/>
        <v>307</v>
      </c>
      <c r="M45" s="60">
        <f t="shared" si="61"/>
        <v>337</v>
      </c>
      <c r="N45" s="60">
        <f t="shared" si="61"/>
        <v>368</v>
      </c>
      <c r="O45" s="60">
        <f t="shared" si="61"/>
        <v>399</v>
      </c>
      <c r="P45" s="60">
        <f t="shared" si="61"/>
        <v>427</v>
      </c>
      <c r="Q45" s="60">
        <f t="shared" si="61"/>
        <v>458</v>
      </c>
      <c r="R45" s="60">
        <f t="shared" si="61"/>
        <v>488</v>
      </c>
      <c r="S45" s="60">
        <f t="shared" si="61"/>
        <v>519</v>
      </c>
      <c r="T45" s="60">
        <f t="shared" si="61"/>
        <v>549</v>
      </c>
      <c r="U45" s="60">
        <f t="shared" si="61"/>
        <v>580</v>
      </c>
      <c r="V45" s="60">
        <f t="shared" si="61"/>
        <v>611</v>
      </c>
      <c r="W45" s="60">
        <f t="shared" si="61"/>
        <v>641</v>
      </c>
      <c r="X45" s="60">
        <f t="shared" si="61"/>
        <v>672</v>
      </c>
      <c r="Y45" s="60">
        <f t="shared" si="61"/>
        <v>702</v>
      </c>
      <c r="Z45" s="60">
        <f t="shared" si="61"/>
        <v>733</v>
      </c>
      <c r="AA45" s="60">
        <f t="shared" si="61"/>
        <v>764</v>
      </c>
      <c r="AB45" s="60">
        <f t="shared" si="61"/>
        <v>792</v>
      </c>
      <c r="AC45" s="61" t="s">
        <v>3</v>
      </c>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row>
    <row r="46" spans="1:70" s="96" customFormat="1" ht="22.5" customHeight="1" x14ac:dyDescent="0.35">
      <c r="A46" s="85"/>
      <c r="B46" s="99" t="s">
        <v>21</v>
      </c>
      <c r="C46" s="99" t="s">
        <v>21</v>
      </c>
      <c r="D46" s="99" t="s">
        <v>21</v>
      </c>
      <c r="E46" s="99" t="s">
        <v>21</v>
      </c>
      <c r="F46" s="99" t="s">
        <v>21</v>
      </c>
      <c r="G46" s="99" t="s">
        <v>21</v>
      </c>
      <c r="H46" s="99" t="s">
        <v>21</v>
      </c>
      <c r="I46" s="99" t="s">
        <v>21</v>
      </c>
      <c r="J46" s="99" t="s">
        <v>21</v>
      </c>
      <c r="K46" s="99" t="s">
        <v>21</v>
      </c>
      <c r="L46" s="99" t="s">
        <v>21</v>
      </c>
      <c r="M46" s="99" t="s">
        <v>21</v>
      </c>
      <c r="N46" s="99" t="s">
        <v>21</v>
      </c>
      <c r="O46" s="99" t="s">
        <v>21</v>
      </c>
      <c r="P46" s="99" t="s">
        <v>21</v>
      </c>
      <c r="Q46" s="99" t="s">
        <v>21</v>
      </c>
      <c r="R46" s="99" t="s">
        <v>21</v>
      </c>
      <c r="S46" s="99" t="s">
        <v>21</v>
      </c>
      <c r="T46" s="99" t="s">
        <v>21</v>
      </c>
      <c r="U46" s="99" t="s">
        <v>21</v>
      </c>
      <c r="V46" s="99" t="s">
        <v>21</v>
      </c>
      <c r="W46" s="99" t="s">
        <v>21</v>
      </c>
      <c r="X46" s="99" t="s">
        <v>21</v>
      </c>
      <c r="Y46" s="99" t="s">
        <v>21</v>
      </c>
      <c r="Z46" s="99" t="s">
        <v>21</v>
      </c>
      <c r="AA46" s="99" t="s">
        <v>21</v>
      </c>
      <c r="AB46" s="99" t="s">
        <v>21</v>
      </c>
      <c r="AC46" s="63" t="s">
        <v>21</v>
      </c>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row>
    <row r="47" spans="1:70" s="97" customFormat="1" ht="22.5" customHeight="1" x14ac:dyDescent="0.35">
      <c r="A47" s="75" t="s">
        <v>2</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84">
        <f>SUM(B47:AB47)</f>
        <v>0</v>
      </c>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row>
    <row r="48" spans="1:70" s="97" customFormat="1" ht="22.5" customHeight="1" x14ac:dyDescent="0.35">
      <c r="A48" s="75" t="s">
        <v>0</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84">
        <f t="shared" ref="AC48:AC54" si="62">SUM(B48:AB48)</f>
        <v>0</v>
      </c>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row>
    <row r="49" spans="1:70" s="97" customFormat="1" ht="22.5" customHeight="1" x14ac:dyDescent="0.35">
      <c r="A49" s="75" t="s">
        <v>16</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84">
        <f t="shared" si="62"/>
        <v>0</v>
      </c>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row>
    <row r="50" spans="1:70" s="97" customFormat="1" ht="22.5" customHeight="1" x14ac:dyDescent="0.35">
      <c r="A50" s="75" t="s">
        <v>1</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84">
        <f t="shared" si="62"/>
        <v>0</v>
      </c>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row>
    <row r="51" spans="1:70" s="97" customFormat="1" ht="22.5" customHeight="1" x14ac:dyDescent="0.35">
      <c r="A51" s="75" t="s">
        <v>18</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84">
        <f t="shared" si="62"/>
        <v>0</v>
      </c>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row>
    <row r="52" spans="1:70" s="97" customFormat="1" ht="22.5" customHeight="1" x14ac:dyDescent="0.35">
      <c r="A52" s="75" t="s">
        <v>17</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84">
        <f t="shared" si="62"/>
        <v>0</v>
      </c>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row>
    <row r="53" spans="1:70" s="97" customFormat="1" ht="22.5" customHeight="1" x14ac:dyDescent="0.35">
      <c r="A53" s="75" t="s">
        <v>19</v>
      </c>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84">
        <f t="shared" si="62"/>
        <v>0</v>
      </c>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row>
    <row r="54" spans="1:70" s="94" customFormat="1" ht="22.5" customHeight="1" x14ac:dyDescent="0.35">
      <c r="A54" s="75" t="s">
        <v>20</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84">
        <f t="shared" si="62"/>
        <v>0</v>
      </c>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row>
    <row r="55" spans="1:70" s="94" customFormat="1" ht="22.5" customHeight="1" thickBot="1" x14ac:dyDescent="0.4">
      <c r="A55" s="77" t="s">
        <v>30</v>
      </c>
      <c r="B55" s="83">
        <f>SUM(B47:B54)</f>
        <v>0</v>
      </c>
      <c r="C55" s="83">
        <f t="shared" ref="C55" si="63">SUM(C47:C54)</f>
        <v>0</v>
      </c>
      <c r="D55" s="83">
        <f t="shared" ref="D55" si="64">SUM(D47:D54)</f>
        <v>0</v>
      </c>
      <c r="E55" s="83">
        <f t="shared" ref="E55" si="65">SUM(E47:E54)</f>
        <v>0</v>
      </c>
      <c r="F55" s="83">
        <f t="shared" ref="F55" si="66">SUM(F47:F54)</f>
        <v>0</v>
      </c>
      <c r="G55" s="83">
        <f t="shared" ref="G55" si="67">SUM(G47:G54)</f>
        <v>0</v>
      </c>
      <c r="H55" s="83">
        <f t="shared" ref="H55" si="68">SUM(H47:H54)</f>
        <v>0</v>
      </c>
      <c r="I55" s="83">
        <f t="shared" ref="I55" si="69">SUM(I47:I54)</f>
        <v>0</v>
      </c>
      <c r="J55" s="83">
        <f t="shared" ref="J55" si="70">SUM(J47:J54)</f>
        <v>0</v>
      </c>
      <c r="K55" s="83">
        <f t="shared" ref="K55" si="71">SUM(K47:K54)</f>
        <v>0</v>
      </c>
      <c r="L55" s="83">
        <f t="shared" ref="L55" si="72">SUM(L47:L54)</f>
        <v>0</v>
      </c>
      <c r="M55" s="83">
        <f t="shared" ref="M55" si="73">SUM(M47:M54)</f>
        <v>0</v>
      </c>
      <c r="N55" s="83">
        <f t="shared" ref="N55" si="74">SUM(N47:N54)</f>
        <v>0</v>
      </c>
      <c r="O55" s="83">
        <f t="shared" ref="O55" si="75">SUM(O47:O54)</f>
        <v>0</v>
      </c>
      <c r="P55" s="83">
        <f t="shared" ref="P55" si="76">SUM(P47:P54)</f>
        <v>0</v>
      </c>
      <c r="Q55" s="83">
        <f t="shared" ref="Q55" si="77">SUM(Q47:Q54)</f>
        <v>0</v>
      </c>
      <c r="R55" s="83">
        <f t="shared" ref="R55" si="78">SUM(R47:R54)</f>
        <v>0</v>
      </c>
      <c r="S55" s="83">
        <f t="shared" ref="S55" si="79">SUM(S47:S54)</f>
        <v>0</v>
      </c>
      <c r="T55" s="83">
        <f t="shared" ref="T55" si="80">SUM(T47:T54)</f>
        <v>0</v>
      </c>
      <c r="U55" s="83">
        <f t="shared" ref="U55" si="81">SUM(U47:U54)</f>
        <v>0</v>
      </c>
      <c r="V55" s="83">
        <f t="shared" ref="V55" si="82">SUM(V47:V54)</f>
        <v>0</v>
      </c>
      <c r="W55" s="83">
        <f t="shared" ref="W55" si="83">SUM(W47:W54)</f>
        <v>0</v>
      </c>
      <c r="X55" s="83">
        <f t="shared" ref="X55" si="84">SUM(X47:X54)</f>
        <v>0</v>
      </c>
      <c r="Y55" s="83">
        <f t="shared" ref="Y55" si="85">SUM(Y47:Y54)</f>
        <v>0</v>
      </c>
      <c r="Z55" s="83">
        <f t="shared" ref="Z55" si="86">SUM(Z47:Z54)</f>
        <v>0</v>
      </c>
      <c r="AA55" s="83">
        <f t="shared" ref="AA55" si="87">SUM(AA47:AA54)</f>
        <v>0</v>
      </c>
      <c r="AB55" s="83">
        <f t="shared" ref="AB55" si="88">SUM(AB47:AB54)</f>
        <v>0</v>
      </c>
      <c r="AC55" s="83">
        <f t="shared" ref="AC55" si="89">SUM(AC47:AC54)</f>
        <v>0</v>
      </c>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row>
    <row r="56" spans="1:70" s="92" customFormat="1" x14ac:dyDescent="0.35"/>
    <row r="57" spans="1:70" s="92" customFormat="1" x14ac:dyDescent="0.35"/>
    <row r="58" spans="1:70" s="92" customFormat="1" x14ac:dyDescent="0.35"/>
    <row r="59" spans="1:70" s="92" customFormat="1" x14ac:dyDescent="0.35"/>
    <row r="60" spans="1:70" s="92" customFormat="1" x14ac:dyDescent="0.35"/>
    <row r="61" spans="1:70" s="92" customFormat="1" x14ac:dyDescent="0.35"/>
    <row r="62" spans="1:70" s="92" customFormat="1" x14ac:dyDescent="0.35"/>
    <row r="63" spans="1:70" s="92" customFormat="1" x14ac:dyDescent="0.35"/>
    <row r="64" spans="1:70" s="92" customFormat="1" x14ac:dyDescent="0.35"/>
    <row r="65" s="92" customFormat="1" x14ac:dyDescent="0.35"/>
    <row r="66" s="92" customFormat="1" x14ac:dyDescent="0.35"/>
    <row r="67" s="92" customFormat="1" x14ac:dyDescent="0.35"/>
    <row r="68" s="92" customFormat="1" x14ac:dyDescent="0.35"/>
    <row r="69" s="92" customFormat="1" x14ac:dyDescent="0.35"/>
    <row r="70" s="92" customFormat="1" x14ac:dyDescent="0.35"/>
    <row r="71" s="92" customFormat="1" x14ac:dyDescent="0.35"/>
    <row r="72" s="92" customFormat="1" x14ac:dyDescent="0.35"/>
    <row r="73" s="92" customFormat="1" x14ac:dyDescent="0.35"/>
    <row r="74" s="92" customFormat="1" x14ac:dyDescent="0.35"/>
    <row r="75" s="92" customFormat="1" x14ac:dyDescent="0.35"/>
    <row r="76" s="92" customFormat="1" x14ac:dyDescent="0.35"/>
    <row r="77" s="92" customFormat="1" x14ac:dyDescent="0.35"/>
    <row r="78" s="92" customFormat="1" x14ac:dyDescent="0.35"/>
    <row r="79" s="92" customFormat="1" x14ac:dyDescent="0.35"/>
    <row r="80" s="92" customFormat="1" x14ac:dyDescent="0.35"/>
    <row r="81" s="92" customFormat="1" x14ac:dyDescent="0.35"/>
    <row r="82" s="92" customFormat="1" x14ac:dyDescent="0.35"/>
    <row r="83" s="92" customFormat="1" x14ac:dyDescent="0.35"/>
    <row r="84" s="92" customFormat="1" x14ac:dyDescent="0.35"/>
    <row r="85" s="92" customFormat="1" x14ac:dyDescent="0.35"/>
    <row r="86" s="92" customFormat="1" x14ac:dyDescent="0.35"/>
    <row r="87" s="92" customFormat="1" x14ac:dyDescent="0.35"/>
    <row r="88" s="92" customFormat="1" x14ac:dyDescent="0.35"/>
    <row r="89" s="92" customFormat="1" x14ac:dyDescent="0.35"/>
    <row r="90" s="92" customFormat="1" x14ac:dyDescent="0.35"/>
    <row r="91" s="92" customFormat="1" x14ac:dyDescent="0.35"/>
    <row r="92" s="92" customFormat="1" x14ac:dyDescent="0.35"/>
    <row r="93" s="92" customFormat="1" x14ac:dyDescent="0.35"/>
    <row r="94" s="92" customFormat="1" x14ac:dyDescent="0.35"/>
    <row r="95" s="92" customFormat="1" x14ac:dyDescent="0.35"/>
    <row r="96" s="92" customFormat="1" x14ac:dyDescent="0.35"/>
    <row r="97" s="92" customFormat="1" x14ac:dyDescent="0.35"/>
    <row r="98" s="92" customFormat="1" x14ac:dyDescent="0.35"/>
    <row r="99" s="92" customFormat="1" x14ac:dyDescent="0.35"/>
    <row r="100" s="92" customFormat="1" x14ac:dyDescent="0.35"/>
    <row r="101" s="92" customFormat="1" x14ac:dyDescent="0.35"/>
    <row r="102" s="92" customFormat="1" x14ac:dyDescent="0.35"/>
    <row r="103" s="92" customFormat="1" x14ac:dyDescent="0.35"/>
    <row r="104" s="92" customFormat="1" x14ac:dyDescent="0.35"/>
    <row r="105" s="92" customFormat="1" x14ac:dyDescent="0.35"/>
    <row r="106" s="92" customFormat="1" x14ac:dyDescent="0.35"/>
    <row r="107" s="92" customFormat="1" x14ac:dyDescent="0.35"/>
    <row r="108" s="92" customFormat="1" x14ac:dyDescent="0.35"/>
    <row r="109" s="92" customFormat="1" x14ac:dyDescent="0.35"/>
    <row r="110" s="92" customFormat="1" x14ac:dyDescent="0.35"/>
    <row r="111" s="92" customFormat="1" x14ac:dyDescent="0.35"/>
    <row r="112" s="92" customFormat="1" x14ac:dyDescent="0.35"/>
    <row r="113" s="92" customFormat="1" x14ac:dyDescent="0.35"/>
    <row r="114" s="92" customFormat="1" x14ac:dyDescent="0.35"/>
    <row r="115" s="92" customFormat="1" x14ac:dyDescent="0.35"/>
    <row r="116" s="92" customFormat="1" x14ac:dyDescent="0.35"/>
    <row r="117" s="92" customFormat="1" x14ac:dyDescent="0.35"/>
    <row r="118" s="92" customFormat="1" x14ac:dyDescent="0.35"/>
    <row r="119" s="92" customFormat="1" x14ac:dyDescent="0.35"/>
    <row r="120" s="92" customFormat="1" x14ac:dyDescent="0.35"/>
    <row r="121" s="92" customFormat="1" x14ac:dyDescent="0.35"/>
    <row r="122" s="92" customFormat="1" x14ac:dyDescent="0.35"/>
    <row r="123" s="92" customFormat="1" x14ac:dyDescent="0.35"/>
    <row r="124" s="92" customFormat="1" x14ac:dyDescent="0.35"/>
    <row r="125" s="92" customFormat="1" x14ac:dyDescent="0.35"/>
    <row r="126" s="92" customFormat="1" x14ac:dyDescent="0.35"/>
    <row r="127" s="92" customFormat="1" x14ac:dyDescent="0.35"/>
    <row r="128" s="92" customFormat="1" x14ac:dyDescent="0.35"/>
    <row r="129" s="92" customFormat="1" x14ac:dyDescent="0.35"/>
    <row r="130" s="92" customFormat="1" x14ac:dyDescent="0.35"/>
    <row r="131" s="92" customFormat="1" x14ac:dyDescent="0.35"/>
    <row r="132" s="92" customFormat="1" x14ac:dyDescent="0.35"/>
    <row r="133" s="92" customFormat="1" x14ac:dyDescent="0.35"/>
    <row r="134" s="92" customFormat="1" x14ac:dyDescent="0.35"/>
    <row r="135" s="92" customFormat="1" x14ac:dyDescent="0.35"/>
    <row r="136" s="92" customFormat="1" x14ac:dyDescent="0.35"/>
    <row r="137" s="92" customFormat="1" x14ac:dyDescent="0.35"/>
    <row r="138" s="92" customFormat="1" x14ac:dyDescent="0.35"/>
    <row r="139" s="92" customFormat="1" x14ac:dyDescent="0.35"/>
    <row r="140" s="92" customFormat="1" x14ac:dyDescent="0.35"/>
    <row r="141" s="92" customFormat="1" x14ac:dyDescent="0.35"/>
    <row r="142" s="92" customFormat="1" x14ac:dyDescent="0.35"/>
    <row r="143" s="92" customFormat="1" x14ac:dyDescent="0.35"/>
    <row r="144" s="92" customFormat="1" x14ac:dyDescent="0.35"/>
    <row r="145" s="92" customFormat="1" x14ac:dyDescent="0.35"/>
    <row r="146" s="92" customFormat="1" x14ac:dyDescent="0.35"/>
    <row r="147" s="92" customFormat="1" x14ac:dyDescent="0.35"/>
    <row r="148" s="92" customFormat="1" x14ac:dyDescent="0.35"/>
    <row r="149" s="92" customFormat="1" x14ac:dyDescent="0.35"/>
    <row r="150" s="92" customFormat="1" x14ac:dyDescent="0.35"/>
    <row r="151" s="92" customFormat="1" x14ac:dyDescent="0.35"/>
    <row r="152" s="92" customFormat="1" x14ac:dyDescent="0.35"/>
    <row r="153" s="92" customFormat="1" x14ac:dyDescent="0.35"/>
    <row r="154" s="92" customFormat="1" x14ac:dyDescent="0.35"/>
    <row r="155" s="92" customFormat="1" x14ac:dyDescent="0.35"/>
    <row r="156" s="92" customFormat="1" x14ac:dyDescent="0.35"/>
    <row r="157" s="92" customFormat="1" x14ac:dyDescent="0.35"/>
    <row r="158" s="92" customFormat="1" x14ac:dyDescent="0.35"/>
    <row r="159" s="92" customFormat="1" x14ac:dyDescent="0.35"/>
    <row r="160" s="92" customFormat="1" x14ac:dyDescent="0.35"/>
    <row r="161" s="92" customFormat="1" x14ac:dyDescent="0.35"/>
    <row r="162" s="92" customFormat="1" x14ac:dyDescent="0.35"/>
    <row r="163" s="92" customFormat="1" x14ac:dyDescent="0.35"/>
    <row r="164" s="92" customFormat="1" x14ac:dyDescent="0.35"/>
    <row r="165" s="92" customFormat="1" x14ac:dyDescent="0.35"/>
    <row r="166" s="92" customFormat="1" x14ac:dyDescent="0.35"/>
    <row r="167" s="92" customFormat="1" x14ac:dyDescent="0.35"/>
    <row r="168" s="92" customFormat="1" x14ac:dyDescent="0.35"/>
    <row r="169" s="92" customFormat="1" x14ac:dyDescent="0.35"/>
    <row r="170" s="92" customFormat="1" x14ac:dyDescent="0.35"/>
    <row r="171" s="92" customFormat="1" x14ac:dyDescent="0.35"/>
    <row r="172" s="92" customFormat="1" x14ac:dyDescent="0.35"/>
    <row r="173" s="92" customFormat="1" x14ac:dyDescent="0.35"/>
    <row r="174" s="92" customFormat="1" x14ac:dyDescent="0.35"/>
    <row r="175" s="92" customFormat="1" x14ac:dyDescent="0.35"/>
    <row r="176" s="92" customFormat="1" x14ac:dyDescent="0.35"/>
    <row r="177" s="92" customFormat="1" x14ac:dyDescent="0.35"/>
    <row r="178" s="92" customFormat="1" x14ac:dyDescent="0.35"/>
    <row r="179" s="92" customFormat="1" x14ac:dyDescent="0.35"/>
    <row r="180" s="92" customFormat="1" x14ac:dyDescent="0.35"/>
    <row r="181" s="92" customFormat="1" x14ac:dyDescent="0.35"/>
    <row r="182" s="92" customFormat="1" x14ac:dyDescent="0.35"/>
    <row r="183" s="92" customFormat="1" x14ac:dyDescent="0.35"/>
    <row r="184" s="92" customFormat="1" x14ac:dyDescent="0.35"/>
    <row r="185" s="92" customFormat="1" x14ac:dyDescent="0.35"/>
    <row r="186" s="92" customFormat="1" x14ac:dyDescent="0.35"/>
    <row r="187" s="92" customFormat="1" x14ac:dyDescent="0.35"/>
    <row r="188" s="92" customFormat="1" x14ac:dyDescent="0.35"/>
    <row r="189" s="92" customFormat="1" x14ac:dyDescent="0.35"/>
    <row r="190" s="92" customFormat="1" x14ac:dyDescent="0.35"/>
    <row r="191" s="92" customFormat="1" x14ac:dyDescent="0.35"/>
    <row r="192" s="92" customFormat="1" x14ac:dyDescent="0.35"/>
    <row r="193" s="92" customFormat="1" x14ac:dyDescent="0.35"/>
    <row r="194" s="92" customFormat="1" x14ac:dyDescent="0.35"/>
    <row r="195" s="92" customFormat="1" x14ac:dyDescent="0.35"/>
    <row r="196" s="92" customFormat="1" x14ac:dyDescent="0.35"/>
    <row r="197" s="92" customFormat="1" x14ac:dyDescent="0.35"/>
    <row r="198" s="92" customFormat="1" x14ac:dyDescent="0.35"/>
    <row r="199" s="92" customFormat="1" x14ac:dyDescent="0.35"/>
    <row r="200" s="92" customFormat="1" x14ac:dyDescent="0.35"/>
    <row r="201" s="92" customFormat="1" x14ac:dyDescent="0.35"/>
    <row r="202" s="92" customFormat="1" x14ac:dyDescent="0.35"/>
    <row r="203" s="92" customFormat="1" x14ac:dyDescent="0.35"/>
    <row r="204" s="92" customFormat="1" x14ac:dyDescent="0.35"/>
    <row r="205" s="92" customFormat="1" x14ac:dyDescent="0.35"/>
    <row r="206" s="92" customFormat="1" x14ac:dyDescent="0.35"/>
    <row r="207" s="92" customFormat="1" x14ac:dyDescent="0.35"/>
    <row r="208" s="92" customFormat="1" x14ac:dyDescent="0.35"/>
    <row r="209" s="92" customFormat="1" x14ac:dyDescent="0.35"/>
    <row r="210" s="92" customFormat="1" x14ac:dyDescent="0.35"/>
    <row r="211" s="92" customFormat="1" x14ac:dyDescent="0.35"/>
    <row r="212" s="92" customFormat="1" x14ac:dyDescent="0.35"/>
    <row r="213" s="92" customFormat="1" x14ac:dyDescent="0.35"/>
    <row r="214" s="92" customFormat="1" x14ac:dyDescent="0.35"/>
    <row r="215" s="92" customFormat="1" x14ac:dyDescent="0.35"/>
    <row r="216" s="92" customFormat="1" x14ac:dyDescent="0.35"/>
    <row r="217" s="92" customFormat="1" x14ac:dyDescent="0.35"/>
    <row r="218" s="92" customFormat="1" x14ac:dyDescent="0.35"/>
    <row r="219" s="92" customFormat="1" x14ac:dyDescent="0.35"/>
    <row r="220" s="92" customFormat="1" x14ac:dyDescent="0.35"/>
    <row r="221" s="92" customFormat="1" x14ac:dyDescent="0.35"/>
    <row r="222" s="92" customFormat="1" x14ac:dyDescent="0.35"/>
    <row r="223" s="92" customFormat="1" x14ac:dyDescent="0.35"/>
    <row r="224" s="92" customFormat="1" x14ac:dyDescent="0.35"/>
    <row r="225" s="92" customFormat="1" x14ac:dyDescent="0.35"/>
    <row r="226" s="92" customFormat="1" x14ac:dyDescent="0.35"/>
    <row r="227" s="92" customFormat="1" x14ac:dyDescent="0.35"/>
    <row r="228" s="92" customFormat="1" x14ac:dyDescent="0.35"/>
    <row r="229" s="92" customFormat="1" x14ac:dyDescent="0.35"/>
    <row r="230" s="92" customFormat="1" x14ac:dyDescent="0.35"/>
    <row r="231" s="92" customFormat="1" x14ac:dyDescent="0.35"/>
    <row r="232" s="92" customFormat="1" x14ac:dyDescent="0.35"/>
    <row r="233" s="92" customFormat="1" x14ac:dyDescent="0.35"/>
    <row r="234" s="92" customFormat="1" x14ac:dyDescent="0.35"/>
    <row r="235" s="92" customFormat="1" x14ac:dyDescent="0.35"/>
    <row r="236" s="92" customFormat="1" x14ac:dyDescent="0.35"/>
    <row r="237" s="92" customFormat="1" x14ac:dyDescent="0.35"/>
    <row r="238" s="92" customFormat="1" x14ac:dyDescent="0.35"/>
    <row r="239" s="92" customFormat="1" x14ac:dyDescent="0.35"/>
    <row r="240" s="92" customFormat="1" x14ac:dyDescent="0.35"/>
    <row r="241" s="92" customFormat="1" x14ac:dyDescent="0.35"/>
    <row r="242" s="92" customFormat="1" x14ac:dyDescent="0.35"/>
    <row r="243" s="92" customFormat="1" x14ac:dyDescent="0.35"/>
    <row r="244" s="92" customFormat="1" x14ac:dyDescent="0.35"/>
    <row r="245" s="92" customFormat="1" x14ac:dyDescent="0.35"/>
    <row r="246" s="92" customFormat="1" x14ac:dyDescent="0.35"/>
    <row r="247" s="92" customFormat="1" x14ac:dyDescent="0.35"/>
    <row r="248" s="92" customFormat="1" x14ac:dyDescent="0.35"/>
    <row r="249" s="92" customFormat="1" x14ac:dyDescent="0.35"/>
    <row r="250" s="92" customFormat="1" x14ac:dyDescent="0.35"/>
    <row r="251" s="92" customFormat="1" x14ac:dyDescent="0.35"/>
    <row r="252" s="92" customFormat="1" x14ac:dyDescent="0.35"/>
    <row r="253" s="92" customFormat="1" x14ac:dyDescent="0.35"/>
    <row r="254" s="92" customFormat="1" x14ac:dyDescent="0.35"/>
    <row r="255" s="92" customFormat="1" x14ac:dyDescent="0.35"/>
    <row r="256" s="92" customFormat="1" x14ac:dyDescent="0.35"/>
    <row r="257" s="92" customFormat="1" x14ac:dyDescent="0.35"/>
    <row r="258" s="92" customFormat="1" x14ac:dyDescent="0.35"/>
    <row r="259" s="92" customFormat="1" x14ac:dyDescent="0.35"/>
    <row r="260" s="92" customFormat="1" x14ac:dyDescent="0.35"/>
    <row r="261" s="92" customFormat="1" x14ac:dyDescent="0.35"/>
    <row r="262" s="92" customFormat="1" x14ac:dyDescent="0.35"/>
    <row r="263" s="92" customFormat="1" x14ac:dyDescent="0.35"/>
    <row r="264" s="92" customFormat="1" x14ac:dyDescent="0.35"/>
    <row r="265" s="92" customFormat="1" x14ac:dyDescent="0.35"/>
    <row r="266" s="92" customFormat="1" x14ac:dyDescent="0.35"/>
    <row r="267" s="92" customFormat="1" x14ac:dyDescent="0.35"/>
    <row r="268" s="92" customFormat="1" x14ac:dyDescent="0.35"/>
    <row r="269" s="92" customFormat="1" x14ac:dyDescent="0.35"/>
    <row r="270" s="92" customFormat="1" x14ac:dyDescent="0.35"/>
    <row r="271" s="92" customFormat="1" x14ac:dyDescent="0.35"/>
    <row r="272" s="92" customFormat="1" x14ac:dyDescent="0.35"/>
    <row r="273" s="92" customFormat="1" x14ac:dyDescent="0.35"/>
    <row r="274" s="92" customFormat="1" x14ac:dyDescent="0.35"/>
    <row r="275" s="92" customFormat="1" x14ac:dyDescent="0.35"/>
    <row r="276" s="92" customFormat="1" x14ac:dyDescent="0.35"/>
    <row r="277" s="92" customFormat="1" x14ac:dyDescent="0.35"/>
    <row r="278" s="92" customFormat="1" x14ac:dyDescent="0.35"/>
    <row r="279" s="92" customFormat="1" x14ac:dyDescent="0.35"/>
    <row r="280" s="92" customFormat="1" x14ac:dyDescent="0.35"/>
    <row r="281" s="92" customFormat="1" x14ac:dyDescent="0.35"/>
    <row r="282" s="92" customFormat="1" x14ac:dyDescent="0.35"/>
    <row r="283" s="92" customFormat="1" x14ac:dyDescent="0.35"/>
    <row r="284" s="92" customFormat="1" x14ac:dyDescent="0.35"/>
    <row r="285" s="92" customFormat="1" x14ac:dyDescent="0.35"/>
    <row r="286" s="92" customFormat="1" x14ac:dyDescent="0.35"/>
    <row r="287" s="92" customFormat="1" x14ac:dyDescent="0.35"/>
    <row r="288" s="92" customFormat="1" x14ac:dyDescent="0.35"/>
    <row r="289" s="92" customFormat="1" x14ac:dyDescent="0.35"/>
    <row r="290" s="92" customFormat="1" x14ac:dyDescent="0.35"/>
    <row r="291" s="92" customFormat="1" x14ac:dyDescent="0.35"/>
    <row r="292" s="92" customFormat="1" x14ac:dyDescent="0.35"/>
    <row r="293" s="92" customFormat="1" x14ac:dyDescent="0.35"/>
    <row r="294" s="92" customFormat="1" x14ac:dyDescent="0.35"/>
    <row r="295" s="92" customFormat="1" x14ac:dyDescent="0.35"/>
    <row r="296" s="92" customFormat="1" x14ac:dyDescent="0.35"/>
    <row r="297" s="92" customFormat="1" x14ac:dyDescent="0.35"/>
    <row r="298" s="92" customFormat="1" x14ac:dyDescent="0.35"/>
    <row r="299" s="92" customFormat="1" x14ac:dyDescent="0.35"/>
    <row r="300" s="92" customFormat="1" x14ac:dyDescent="0.35"/>
    <row r="301" s="92" customFormat="1" x14ac:dyDescent="0.35"/>
    <row r="302" s="92" customFormat="1" x14ac:dyDescent="0.35"/>
    <row r="303" s="92" customFormat="1" x14ac:dyDescent="0.35"/>
    <row r="304" s="92" customFormat="1" x14ac:dyDescent="0.35"/>
    <row r="305" s="92" customFormat="1" x14ac:dyDescent="0.35"/>
    <row r="306" s="92" customFormat="1" x14ac:dyDescent="0.35"/>
    <row r="307" s="92" customFormat="1" x14ac:dyDescent="0.35"/>
    <row r="308" s="92" customFormat="1" x14ac:dyDescent="0.35"/>
    <row r="309" s="92" customFormat="1" x14ac:dyDescent="0.35"/>
    <row r="310" s="92" customFormat="1" x14ac:dyDescent="0.35"/>
    <row r="311" s="92" customFormat="1" x14ac:dyDescent="0.35"/>
    <row r="312" s="92" customFormat="1" x14ac:dyDescent="0.35"/>
    <row r="313" s="92" customFormat="1" x14ac:dyDescent="0.35"/>
    <row r="314" s="92" customFormat="1" x14ac:dyDescent="0.35"/>
    <row r="315" s="92" customFormat="1" x14ac:dyDescent="0.35"/>
    <row r="316" s="92" customFormat="1" x14ac:dyDescent="0.35"/>
    <row r="317" s="92" customFormat="1" x14ac:dyDescent="0.35"/>
    <row r="318" s="92" customFormat="1" x14ac:dyDescent="0.35"/>
    <row r="319" s="92" customFormat="1" x14ac:dyDescent="0.35"/>
    <row r="320" s="92" customFormat="1" x14ac:dyDescent="0.35"/>
    <row r="321" s="92" customFormat="1" x14ac:dyDescent="0.35"/>
    <row r="322" s="92" customFormat="1" x14ac:dyDescent="0.35"/>
    <row r="323" s="92" customFormat="1" x14ac:dyDescent="0.35"/>
    <row r="324" s="92" customFormat="1" x14ac:dyDescent="0.35"/>
    <row r="325" s="92" customFormat="1" x14ac:dyDescent="0.35"/>
    <row r="326" s="92" customFormat="1" x14ac:dyDescent="0.35"/>
    <row r="327" s="92" customFormat="1" x14ac:dyDescent="0.35"/>
    <row r="328" s="92" customFormat="1" x14ac:dyDescent="0.35"/>
    <row r="329" s="92" customFormat="1" x14ac:dyDescent="0.35"/>
    <row r="330" s="92" customFormat="1" x14ac:dyDescent="0.35"/>
    <row r="331" s="92" customFormat="1" x14ac:dyDescent="0.35"/>
    <row r="332" s="92" customFormat="1" x14ac:dyDescent="0.35"/>
    <row r="333" s="92" customFormat="1" x14ac:dyDescent="0.35"/>
    <row r="334" s="92" customFormat="1" x14ac:dyDescent="0.35"/>
    <row r="335" s="92" customFormat="1" x14ac:dyDescent="0.35"/>
    <row r="336" s="92" customFormat="1" x14ac:dyDescent="0.35"/>
    <row r="337" s="92" customFormat="1" x14ac:dyDescent="0.35"/>
    <row r="338" s="92" customFormat="1" x14ac:dyDescent="0.35"/>
    <row r="339" s="92" customFormat="1" x14ac:dyDescent="0.35"/>
    <row r="340" s="92" customFormat="1" x14ac:dyDescent="0.35"/>
    <row r="341" s="92" customFormat="1" x14ac:dyDescent="0.35"/>
    <row r="342" s="92" customFormat="1" x14ac:dyDescent="0.35"/>
    <row r="343" s="92" customFormat="1" x14ac:dyDescent="0.35"/>
    <row r="344" s="92" customFormat="1" x14ac:dyDescent="0.35"/>
    <row r="345" s="92" customFormat="1" x14ac:dyDescent="0.35"/>
    <row r="346" s="92" customFormat="1" x14ac:dyDescent="0.35"/>
    <row r="347" s="92" customFormat="1" x14ac:dyDescent="0.35"/>
    <row r="348" s="92" customFormat="1" x14ac:dyDescent="0.35"/>
    <row r="349" s="92" customFormat="1" x14ac:dyDescent="0.35"/>
    <row r="350" s="92" customFormat="1" x14ac:dyDescent="0.35"/>
    <row r="351" s="92" customFormat="1" x14ac:dyDescent="0.35"/>
    <row r="352" s="92" customFormat="1" x14ac:dyDescent="0.35"/>
    <row r="353" s="92" customFormat="1" x14ac:dyDescent="0.35"/>
    <row r="354" s="92" customFormat="1" x14ac:dyDescent="0.35"/>
    <row r="355" s="92" customFormat="1" x14ac:dyDescent="0.35"/>
    <row r="356" s="92" customFormat="1" x14ac:dyDescent="0.35"/>
    <row r="357" s="92" customFormat="1" x14ac:dyDescent="0.35"/>
    <row r="358" s="92" customFormat="1" x14ac:dyDescent="0.35"/>
    <row r="359" s="92" customFormat="1" x14ac:dyDescent="0.35"/>
    <row r="360" s="92" customFormat="1" x14ac:dyDescent="0.35"/>
    <row r="361" s="92" customFormat="1" x14ac:dyDescent="0.35"/>
    <row r="362" s="92" customFormat="1" x14ac:dyDescent="0.35"/>
    <row r="363" s="92" customFormat="1" x14ac:dyDescent="0.35"/>
    <row r="364" s="92" customFormat="1" x14ac:dyDescent="0.35"/>
    <row r="365" s="92" customFormat="1" x14ac:dyDescent="0.35"/>
    <row r="366" s="92" customFormat="1" x14ac:dyDescent="0.35"/>
    <row r="367" s="92" customFormat="1" x14ac:dyDescent="0.35"/>
    <row r="368" s="92" customFormat="1" x14ac:dyDescent="0.35"/>
    <row r="369" s="92" customFormat="1" x14ac:dyDescent="0.35"/>
    <row r="370" s="92" customFormat="1" x14ac:dyDescent="0.35"/>
    <row r="371" s="92" customFormat="1" x14ac:dyDescent="0.35"/>
    <row r="372" s="92" customFormat="1" x14ac:dyDescent="0.35"/>
    <row r="373" s="92" customFormat="1" x14ac:dyDescent="0.35"/>
    <row r="374" s="92" customFormat="1" x14ac:dyDescent="0.35"/>
    <row r="375" s="92" customFormat="1" x14ac:dyDescent="0.35"/>
    <row r="376" s="92" customFormat="1" x14ac:dyDescent="0.35"/>
    <row r="377" s="92" customFormat="1" x14ac:dyDescent="0.35"/>
    <row r="378" s="92" customFormat="1" x14ac:dyDescent="0.35"/>
    <row r="379" s="92" customFormat="1" x14ac:dyDescent="0.35"/>
    <row r="380" s="92" customFormat="1" x14ac:dyDescent="0.35"/>
    <row r="381" s="92" customFormat="1" x14ac:dyDescent="0.35"/>
    <row r="382" s="92" customFormat="1" x14ac:dyDescent="0.35"/>
    <row r="383" s="92" customFormat="1" x14ac:dyDescent="0.35"/>
    <row r="384" s="92" customFormat="1" x14ac:dyDescent="0.35"/>
    <row r="385" s="92" customFormat="1" x14ac:dyDescent="0.35"/>
    <row r="386" s="92" customFormat="1" x14ac:dyDescent="0.35"/>
    <row r="387" s="92" customFormat="1" x14ac:dyDescent="0.35"/>
    <row r="388" s="92" customFormat="1" x14ac:dyDescent="0.35"/>
    <row r="389" s="92" customFormat="1" x14ac:dyDescent="0.35"/>
    <row r="390" s="92" customFormat="1" x14ac:dyDescent="0.35"/>
    <row r="391" s="92" customFormat="1" x14ac:dyDescent="0.35"/>
    <row r="392" s="92" customFormat="1" x14ac:dyDescent="0.35"/>
    <row r="393" s="92" customFormat="1" x14ac:dyDescent="0.35"/>
    <row r="394" s="92" customFormat="1" x14ac:dyDescent="0.35"/>
    <row r="395" s="92" customFormat="1" x14ac:dyDescent="0.35"/>
    <row r="396" s="92" customFormat="1" x14ac:dyDescent="0.35"/>
    <row r="397" s="92" customFormat="1" x14ac:dyDescent="0.35"/>
    <row r="398" s="92" customFormat="1" x14ac:dyDescent="0.35"/>
    <row r="399" s="92" customFormat="1" x14ac:dyDescent="0.35"/>
    <row r="400" s="92" customFormat="1" x14ac:dyDescent="0.35"/>
    <row r="401" s="92" customFormat="1" x14ac:dyDescent="0.35"/>
    <row r="402" s="92" customFormat="1" x14ac:dyDescent="0.35"/>
    <row r="403" s="92" customFormat="1" x14ac:dyDescent="0.35"/>
    <row r="404" s="92" customFormat="1" x14ac:dyDescent="0.35"/>
    <row r="405" s="92" customFormat="1" x14ac:dyDescent="0.35"/>
    <row r="406" s="92" customFormat="1" x14ac:dyDescent="0.35"/>
    <row r="407" s="92" customFormat="1" x14ac:dyDescent="0.35"/>
    <row r="408" s="92" customFormat="1" x14ac:dyDescent="0.35"/>
    <row r="409" s="92" customFormat="1" x14ac:dyDescent="0.35"/>
    <row r="410" s="92" customFormat="1" x14ac:dyDescent="0.35"/>
    <row r="411" s="92" customFormat="1" x14ac:dyDescent="0.35"/>
    <row r="412" s="92" customFormat="1" x14ac:dyDescent="0.35"/>
    <row r="413" s="92" customFormat="1" x14ac:dyDescent="0.35"/>
    <row r="414" s="92" customFormat="1" x14ac:dyDescent="0.35"/>
    <row r="415" s="92" customFormat="1" x14ac:dyDescent="0.35"/>
    <row r="416" s="92" customFormat="1" x14ac:dyDescent="0.35"/>
    <row r="417" s="92" customFormat="1" x14ac:dyDescent="0.35"/>
    <row r="418" s="92" customFormat="1" x14ac:dyDescent="0.35"/>
    <row r="419" s="92" customFormat="1" x14ac:dyDescent="0.35"/>
    <row r="420" s="92" customFormat="1" x14ac:dyDescent="0.35"/>
    <row r="421" s="92" customFormat="1" x14ac:dyDescent="0.35"/>
    <row r="422" s="92" customFormat="1" x14ac:dyDescent="0.35"/>
    <row r="423" s="92" customFormat="1" x14ac:dyDescent="0.35"/>
    <row r="424" s="92" customFormat="1" x14ac:dyDescent="0.35"/>
    <row r="425" s="92" customFormat="1" x14ac:dyDescent="0.35"/>
    <row r="426" s="92" customFormat="1" x14ac:dyDescent="0.35"/>
    <row r="427" s="92" customFormat="1" x14ac:dyDescent="0.35"/>
    <row r="428" s="92" customFormat="1" x14ac:dyDescent="0.35"/>
    <row r="429" s="92" customFormat="1" x14ac:dyDescent="0.35"/>
    <row r="430" s="92" customFormat="1" x14ac:dyDescent="0.35"/>
    <row r="431" s="92" customFormat="1" x14ac:dyDescent="0.35"/>
    <row r="432" s="92" customFormat="1" x14ac:dyDescent="0.35"/>
    <row r="433" s="92" customFormat="1" x14ac:dyDescent="0.35"/>
    <row r="434" s="92" customFormat="1" x14ac:dyDescent="0.35"/>
    <row r="435" s="92" customFormat="1" x14ac:dyDescent="0.35"/>
    <row r="436" s="92" customFormat="1" x14ac:dyDescent="0.35"/>
    <row r="437" s="92" customFormat="1" x14ac:dyDescent="0.35"/>
    <row r="438" s="92" customFormat="1" x14ac:dyDescent="0.35"/>
    <row r="439" s="92" customFormat="1" x14ac:dyDescent="0.35"/>
    <row r="440" s="92" customFormat="1" x14ac:dyDescent="0.35"/>
    <row r="441" s="92" customFormat="1" x14ac:dyDescent="0.35"/>
    <row r="442" s="92" customFormat="1" x14ac:dyDescent="0.35"/>
    <row r="443" s="92" customFormat="1" x14ac:dyDescent="0.35"/>
    <row r="444" s="92" customFormat="1" x14ac:dyDescent="0.35"/>
    <row r="445" s="92" customFormat="1" x14ac:dyDescent="0.35"/>
    <row r="446" s="92" customFormat="1" x14ac:dyDescent="0.35"/>
    <row r="447" s="92" customFormat="1" x14ac:dyDescent="0.35"/>
    <row r="448" s="92" customFormat="1" x14ac:dyDescent="0.35"/>
    <row r="449" s="92" customFormat="1" x14ac:dyDescent="0.35"/>
    <row r="450" s="92" customFormat="1" x14ac:dyDescent="0.35"/>
    <row r="451" s="92" customFormat="1" x14ac:dyDescent="0.35"/>
    <row r="452" s="92" customFormat="1" x14ac:dyDescent="0.35"/>
    <row r="453" s="92" customFormat="1" x14ac:dyDescent="0.35"/>
    <row r="454" s="92" customFormat="1" x14ac:dyDescent="0.35"/>
    <row r="455" s="92" customFormat="1" x14ac:dyDescent="0.35"/>
    <row r="456" s="92" customFormat="1" x14ac:dyDescent="0.35"/>
    <row r="457" s="92" customFormat="1" x14ac:dyDescent="0.35"/>
    <row r="458" s="92" customFormat="1" x14ac:dyDescent="0.35"/>
    <row r="459" s="92" customFormat="1" x14ac:dyDescent="0.35"/>
    <row r="460" s="92" customFormat="1" x14ac:dyDescent="0.35"/>
    <row r="461" s="92" customFormat="1" x14ac:dyDescent="0.35"/>
    <row r="462" s="92" customFormat="1" x14ac:dyDescent="0.35"/>
    <row r="463" s="92" customFormat="1" x14ac:dyDescent="0.35"/>
    <row r="464" s="92" customFormat="1" x14ac:dyDescent="0.35"/>
    <row r="465" s="92" customFormat="1" x14ac:dyDescent="0.35"/>
    <row r="466" s="92" customFormat="1" x14ac:dyDescent="0.35"/>
    <row r="467" s="92" customFormat="1" x14ac:dyDescent="0.35"/>
    <row r="468" s="92" customFormat="1" x14ac:dyDescent="0.35"/>
    <row r="469" s="92" customFormat="1" x14ac:dyDescent="0.35"/>
    <row r="470" s="92" customFormat="1" x14ac:dyDescent="0.35"/>
    <row r="471" s="92" customFormat="1" x14ac:dyDescent="0.35"/>
    <row r="472" s="92" customFormat="1" x14ac:dyDescent="0.35"/>
    <row r="473" s="92" customFormat="1" x14ac:dyDescent="0.35"/>
    <row r="474" s="92" customFormat="1" x14ac:dyDescent="0.35"/>
    <row r="475" s="92" customFormat="1" x14ac:dyDescent="0.35"/>
    <row r="476" s="92" customFormat="1" x14ac:dyDescent="0.35"/>
    <row r="477" s="92" customFormat="1" x14ac:dyDescent="0.35"/>
    <row r="478" s="92" customFormat="1" x14ac:dyDescent="0.35"/>
    <row r="479" s="92" customFormat="1" x14ac:dyDescent="0.35"/>
    <row r="480" s="92" customFormat="1" x14ac:dyDescent="0.35"/>
    <row r="481" s="92" customFormat="1" x14ac:dyDescent="0.35"/>
    <row r="482" s="92" customFormat="1" x14ac:dyDescent="0.35"/>
    <row r="483" s="92" customFormat="1" x14ac:dyDescent="0.35"/>
    <row r="484" s="92" customFormat="1" x14ac:dyDescent="0.35"/>
    <row r="485" s="92" customFormat="1" x14ac:dyDescent="0.35"/>
    <row r="486" s="92" customFormat="1" x14ac:dyDescent="0.35"/>
    <row r="487" s="92" customFormat="1" x14ac:dyDescent="0.35"/>
    <row r="488" s="92" customFormat="1" x14ac:dyDescent="0.35"/>
    <row r="489" s="92" customFormat="1" x14ac:dyDescent="0.35"/>
    <row r="490" s="92" customFormat="1" x14ac:dyDescent="0.35"/>
    <row r="491" s="92" customFormat="1" x14ac:dyDescent="0.35"/>
    <row r="492" s="92" customFormat="1" x14ac:dyDescent="0.35"/>
    <row r="493" s="92" customFormat="1" x14ac:dyDescent="0.35"/>
    <row r="494" s="92" customFormat="1" x14ac:dyDescent="0.35"/>
    <row r="495" s="92" customFormat="1" x14ac:dyDescent="0.35"/>
    <row r="496" s="92" customFormat="1" x14ac:dyDescent="0.35"/>
    <row r="497" s="92" customFormat="1" x14ac:dyDescent="0.35"/>
    <row r="498" s="92" customFormat="1" x14ac:dyDescent="0.35"/>
    <row r="499" s="92" customFormat="1" x14ac:dyDescent="0.35"/>
    <row r="500" s="92" customFormat="1" x14ac:dyDescent="0.35"/>
    <row r="501" s="92" customFormat="1" x14ac:dyDescent="0.35"/>
    <row r="502" s="92" customFormat="1" x14ac:dyDescent="0.35"/>
    <row r="503" s="92" customFormat="1" x14ac:dyDescent="0.35"/>
    <row r="504" s="92" customFormat="1" x14ac:dyDescent="0.35"/>
    <row r="505" s="92" customFormat="1" x14ac:dyDescent="0.35"/>
    <row r="506" s="92" customFormat="1" x14ac:dyDescent="0.35"/>
    <row r="507" s="92" customFormat="1" x14ac:dyDescent="0.35"/>
    <row r="508" s="92" customFormat="1" x14ac:dyDescent="0.35"/>
    <row r="509" s="92" customFormat="1" x14ac:dyDescent="0.35"/>
    <row r="510" s="92" customFormat="1" x14ac:dyDescent="0.35"/>
    <row r="511" s="92" customFormat="1" x14ac:dyDescent="0.35"/>
    <row r="512" s="92" customFormat="1" x14ac:dyDescent="0.35"/>
    <row r="513" s="92" customFormat="1" x14ac:dyDescent="0.35"/>
    <row r="514" s="92" customFormat="1" x14ac:dyDescent="0.35"/>
    <row r="515" s="92" customFormat="1" x14ac:dyDescent="0.35"/>
    <row r="516" s="92" customFormat="1" x14ac:dyDescent="0.35"/>
    <row r="517" s="92" customFormat="1" x14ac:dyDescent="0.35"/>
    <row r="518" s="92" customFormat="1" x14ac:dyDescent="0.35"/>
    <row r="519" s="92" customFormat="1" x14ac:dyDescent="0.35"/>
    <row r="520" s="92" customFormat="1" x14ac:dyDescent="0.35"/>
    <row r="521" s="92" customFormat="1" x14ac:dyDescent="0.35"/>
    <row r="522" s="92" customFormat="1" x14ac:dyDescent="0.35"/>
    <row r="523" s="92" customFormat="1" x14ac:dyDescent="0.35"/>
    <row r="524" s="92" customFormat="1" x14ac:dyDescent="0.35"/>
    <row r="525" s="92" customFormat="1" x14ac:dyDescent="0.35"/>
    <row r="526" s="92" customFormat="1" x14ac:dyDescent="0.35"/>
    <row r="527" s="92" customFormat="1" x14ac:dyDescent="0.35"/>
    <row r="528" s="92" customFormat="1" x14ac:dyDescent="0.35"/>
    <row r="529" s="92" customFormat="1" x14ac:dyDescent="0.35"/>
    <row r="530" s="92" customFormat="1" x14ac:dyDescent="0.35"/>
    <row r="531" s="92" customFormat="1" x14ac:dyDescent="0.35"/>
    <row r="532" s="92" customFormat="1" x14ac:dyDescent="0.35"/>
    <row r="533" s="92" customFormat="1" x14ac:dyDescent="0.35"/>
    <row r="534" s="92" customFormat="1" x14ac:dyDescent="0.35"/>
    <row r="535" s="92" customFormat="1" x14ac:dyDescent="0.35"/>
    <row r="536" s="92" customFormat="1" x14ac:dyDescent="0.35"/>
    <row r="537" s="92" customFormat="1" x14ac:dyDescent="0.35"/>
    <row r="538" s="92" customFormat="1" x14ac:dyDescent="0.35"/>
    <row r="539" s="92" customFormat="1" x14ac:dyDescent="0.35"/>
    <row r="540" s="92" customFormat="1" x14ac:dyDescent="0.35"/>
    <row r="541" s="92" customFormat="1" x14ac:dyDescent="0.35"/>
    <row r="542" s="92" customFormat="1" x14ac:dyDescent="0.35"/>
    <row r="543" s="92" customFormat="1" x14ac:dyDescent="0.35"/>
    <row r="544" s="92" customFormat="1" x14ac:dyDescent="0.35"/>
    <row r="545" s="92" customFormat="1" x14ac:dyDescent="0.35"/>
    <row r="546" s="92" customFormat="1" x14ac:dyDescent="0.35"/>
    <row r="547" s="92" customFormat="1" x14ac:dyDescent="0.35"/>
    <row r="548" s="92" customFormat="1" x14ac:dyDescent="0.35"/>
    <row r="549" s="92" customFormat="1" x14ac:dyDescent="0.35"/>
    <row r="550" s="92" customFormat="1" x14ac:dyDescent="0.35"/>
    <row r="551" s="92" customFormat="1" x14ac:dyDescent="0.35"/>
    <row r="552" s="92" customFormat="1" x14ac:dyDescent="0.35"/>
    <row r="553" s="92" customFormat="1" x14ac:dyDescent="0.35"/>
    <row r="554" s="92" customFormat="1" x14ac:dyDescent="0.35"/>
    <row r="555" s="92" customFormat="1" x14ac:dyDescent="0.35"/>
    <row r="556" s="92" customFormat="1" x14ac:dyDescent="0.35"/>
    <row r="557" s="92" customFormat="1" x14ac:dyDescent="0.35"/>
    <row r="558" s="92" customFormat="1" x14ac:dyDescent="0.35"/>
    <row r="559" s="92" customFormat="1" x14ac:dyDescent="0.35"/>
    <row r="560" s="92" customFormat="1" x14ac:dyDescent="0.35"/>
    <row r="561" s="92" customFormat="1" x14ac:dyDescent="0.35"/>
    <row r="562" s="92" customFormat="1" x14ac:dyDescent="0.35"/>
    <row r="563" s="92" customFormat="1" x14ac:dyDescent="0.35"/>
    <row r="564" s="92" customFormat="1" x14ac:dyDescent="0.35"/>
    <row r="565" s="92" customFormat="1" x14ac:dyDescent="0.35"/>
    <row r="566" s="92" customFormat="1" x14ac:dyDescent="0.35"/>
    <row r="567" s="92" customFormat="1" x14ac:dyDescent="0.35"/>
    <row r="568" s="92" customFormat="1" x14ac:dyDescent="0.35"/>
    <row r="569" s="92" customFormat="1" x14ac:dyDescent="0.35"/>
    <row r="570" s="92" customFormat="1" x14ac:dyDescent="0.35"/>
    <row r="571" s="92" customFormat="1" x14ac:dyDescent="0.35"/>
    <row r="572" s="92" customFormat="1" x14ac:dyDescent="0.35"/>
    <row r="573" s="92" customForma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Sheet and Guidance</vt:lpstr>
      <vt:lpstr>Academic Partners</vt:lpstr>
      <vt:lpstr>Industry Partners</vt:lpstr>
      <vt:lpstr>Additional Funding 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Petrie</dc:creator>
  <cp:lastModifiedBy>Isabel</cp:lastModifiedBy>
  <cp:lastPrinted>2016-04-01T13:14:38Z</cp:lastPrinted>
  <dcterms:created xsi:type="dcterms:W3CDTF">2014-06-21T21:44:05Z</dcterms:created>
  <dcterms:modified xsi:type="dcterms:W3CDTF">2021-06-15T10:24:53Z</dcterms:modified>
</cp:coreProperties>
</file>